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45" windowWidth="28035" windowHeight="12555"/>
  </bookViews>
  <sheets>
    <sheet name="지역구 정당별 득표수" sheetId="1" r:id="rId1"/>
    <sheet name="비례대표 정당별 득표수" sheetId="2" r:id="rId2"/>
  </sheets>
  <calcPr calcId="125725"/>
</workbook>
</file>

<file path=xl/calcChain.xml><?xml version="1.0" encoding="utf-8"?>
<calcChain xmlns="http://schemas.openxmlformats.org/spreadsheetml/2006/main">
  <c r="Z7" i="1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</calcChain>
</file>

<file path=xl/sharedStrings.xml><?xml version="1.0" encoding="utf-8"?>
<sst xmlns="http://schemas.openxmlformats.org/spreadsheetml/2006/main" count="473" uniqueCount="458">
  <si>
    <t>시도명</t>
  </si>
  <si>
    <t>선거인수</t>
  </si>
  <si>
    <t>투표수</t>
  </si>
  <si>
    <t>지역구 국회의원 정당별 득표현황</t>
  </si>
  <si>
    <t>전국</t>
  </si>
  <si>
    <t>새누리당</t>
  </si>
  <si>
    <t>국민의당</t>
  </si>
  <si>
    <t>정의당</t>
  </si>
  <si>
    <t>민주당</t>
  </si>
  <si>
    <t>코리아</t>
  </si>
  <si>
    <t>공화당</t>
  </si>
  <si>
    <t>노동당</t>
  </si>
  <si>
    <t>녹색당</t>
  </si>
  <si>
    <t>한나라당</t>
  </si>
  <si>
    <t>무소속</t>
  </si>
  <si>
    <t>제20대 국회의원선거 정당별 득표수 현황(지역구 기준)</t>
    <phoneticPr fontId="1" type="noConversion"/>
  </si>
  <si>
    <t>유효투표수</t>
    <phoneticPr fontId="1" type="noConversion"/>
  </si>
  <si>
    <t>더불어
민주당</t>
    <phoneticPr fontId="1" type="noConversion"/>
  </si>
  <si>
    <t>기독
자유당</t>
    <phoneticPr fontId="1" type="noConversion"/>
  </si>
  <si>
    <t>고용복지
연금
선진화
연대</t>
    <phoneticPr fontId="1" type="noConversion"/>
  </si>
  <si>
    <t>대한
민국당</t>
    <phoneticPr fontId="1" type="noConversion"/>
  </si>
  <si>
    <t>민중
연합당</t>
    <phoneticPr fontId="1" type="noConversion"/>
  </si>
  <si>
    <t>복지
국가당</t>
    <phoneticPr fontId="1" type="noConversion"/>
  </si>
  <si>
    <t>진리
대한당</t>
    <phoneticPr fontId="1" type="noConversion"/>
  </si>
  <si>
    <t>친반
통합</t>
    <phoneticPr fontId="1" type="noConversion"/>
  </si>
  <si>
    <t>친반
통일당</t>
    <phoneticPr fontId="1" type="noConversion"/>
  </si>
  <si>
    <t>친반
평화
통일당</t>
    <phoneticPr fontId="1" type="noConversion"/>
  </si>
  <si>
    <t>통일
한국당</t>
    <phoneticPr fontId="1" type="noConversion"/>
  </si>
  <si>
    <t>한국
국민당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</si>
  <si>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</si>
  <si>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</si>
  <si>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</si>
  <si>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</si>
  <si>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</si>
  <si>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대전</t>
    <phoneticPr fontId="1" type="noConversion"/>
  </si>
  <si>
    <t>울산</t>
    <phoneticPr fontId="1" type="noConversion"/>
  </si>
  <si>
    <t>세종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</si>
  <si>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</si>
  <si>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</si>
  <si>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</si>
  <si>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</si>
  <si>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</si>
  <si>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</si>
  <si>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경북</t>
    <phoneticPr fontId="1" type="noConversion"/>
  </si>
  <si>
    <t>경남</t>
    <phoneticPr fontId="1" type="noConversion"/>
  </si>
  <si>
    <t>제주</t>
    <phoneticPr fontId="1" type="noConversion"/>
  </si>
  <si>
    <t>득표율</t>
    <phoneticPr fontId="1" type="noConversion"/>
  </si>
  <si>
    <t>-</t>
    <phoneticPr fontId="1" type="noConversion"/>
  </si>
  <si>
    <t>정당별 득표수(득표율)</t>
  </si>
  <si>
    <t>기독자유당</t>
  </si>
  <si>
    <t>일제·위안부·인권정당</t>
  </si>
  <si>
    <t>개혁국민신당</t>
  </si>
  <si>
    <t>고용복지연금선진화연대</t>
  </si>
  <si>
    <t>불교당</t>
  </si>
  <si>
    <t>기독당</t>
  </si>
  <si>
    <t>민중연합당</t>
  </si>
  <si>
    <t>복지국가당</t>
  </si>
  <si>
    <t>친반통일당</t>
  </si>
  <si>
    <t>통일한국당</t>
  </si>
  <si>
    <t>한국국민당</t>
  </si>
  <si>
    <t>계</t>
  </si>
  <si>
    <t>6,069,744
(25.54)</t>
  </si>
  <si>
    <t>6,355,572
(26.74)</t>
  </si>
  <si>
    <t>1,719,891
(7.23)</t>
  </si>
  <si>
    <t>626,853
(2.63)</t>
  </si>
  <si>
    <t>209,872
(0.88)</t>
  </si>
  <si>
    <t>27,103
(0.11)</t>
  </si>
  <si>
    <t>25,227
(0.10)</t>
  </si>
  <si>
    <t>11,981
(0.05)</t>
  </si>
  <si>
    <t>12,143
(0.05)</t>
  </si>
  <si>
    <t>12,295
(0.05)</t>
  </si>
  <si>
    <t>31,141
(0.13)</t>
  </si>
  <si>
    <t>129,978
(0.54)</t>
  </si>
  <si>
    <t>91,705
(0.38)</t>
  </si>
  <si>
    <t>182,301
(0.76)</t>
  </si>
  <si>
    <t>145,624
(0.61)</t>
  </si>
  <si>
    <t>20,267
(0.08)</t>
  </si>
  <si>
    <t>9,710
(0.04)</t>
  </si>
  <si>
    <t>16,427
(0.06)</t>
  </si>
  <si>
    <t>16,407
(0.06)</t>
  </si>
  <si>
    <t>86,464
(0.36)</t>
  </si>
  <si>
    <t>서울특별시</t>
  </si>
  <si>
    <t>1,522,417
(30.82)</t>
  </si>
  <si>
    <t>1,280,881
(25.93)</t>
  </si>
  <si>
    <t>1,424,383
(28.83)</t>
  </si>
  <si>
    <t>420,292
(8.50)</t>
  </si>
  <si>
    <t>120,013
(2.42)</t>
  </si>
  <si>
    <t>27,186
(0.55)</t>
  </si>
  <si>
    <t>3,130
(0.06)</t>
  </si>
  <si>
    <t>4,412
(0.08)</t>
  </si>
  <si>
    <t>2,001
(0.04)</t>
  </si>
  <si>
    <t>1,903
(0.03)</t>
  </si>
  <si>
    <t>1,560
(0.03)</t>
  </si>
  <si>
    <t>3,621
(0.07)</t>
  </si>
  <si>
    <t>23,188
(0.46)</t>
  </si>
  <si>
    <t>13,615
(0.27)</t>
  </si>
  <si>
    <t>56,005
(1.13)</t>
  </si>
  <si>
    <t>18,129
(0.36)</t>
  </si>
  <si>
    <t>2,928
(0.05)</t>
  </si>
  <si>
    <t>534
(0.01)</t>
  </si>
  <si>
    <t>2,313
(0.04)</t>
  </si>
  <si>
    <t>1,432
(0.02)</t>
  </si>
  <si>
    <t>9,018
(0.18)</t>
  </si>
  <si>
    <t>부산광역시</t>
  </si>
  <si>
    <t>654,214
(41.22)</t>
  </si>
  <si>
    <t>422,916
(26.64)</t>
  </si>
  <si>
    <t>322,693
(20.33)</t>
  </si>
  <si>
    <t>95,622
(6.02)</t>
  </si>
  <si>
    <t>36,577
(2.30)</t>
  </si>
  <si>
    <t>9,803
(0.61)</t>
  </si>
  <si>
    <t>1,560
(0.09)</t>
  </si>
  <si>
    <t>1,753
(0.11)</t>
  </si>
  <si>
    <t>664
(0.04)</t>
  </si>
  <si>
    <t>892
(0.05)</t>
  </si>
  <si>
    <t>817
(0.05)</t>
  </si>
  <si>
    <t>3,087
(0.19)</t>
  </si>
  <si>
    <t>7,001
(0.44)</t>
  </si>
  <si>
    <t>4,822
(0.30)</t>
  </si>
  <si>
    <t>10,214
(0.64)</t>
  </si>
  <si>
    <t>4,629
(0.29)</t>
  </si>
  <si>
    <t>1,458
(0.09)</t>
  </si>
  <si>
    <t>149
(0.00)</t>
  </si>
  <si>
    <t>1,313
(0.08)</t>
  </si>
  <si>
    <t>896
(0.05)</t>
  </si>
  <si>
    <t>5,959
(0.37)</t>
  </si>
  <si>
    <t>대구광역시</t>
  </si>
  <si>
    <t>571,775
(53.06)</t>
  </si>
  <si>
    <t>175,726
(16.30)</t>
  </si>
  <si>
    <t>187,765
(17.42)</t>
  </si>
  <si>
    <t>65,502
(6.07)</t>
  </si>
  <si>
    <t>27,850
(2.58)</t>
  </si>
  <si>
    <t>8,266
(0.76)</t>
  </si>
  <si>
    <t>2,087
(0.19)</t>
  </si>
  <si>
    <t>1,428
(0.13)</t>
  </si>
  <si>
    <t>428
(0.03)</t>
  </si>
  <si>
    <t>713
(0.06)</t>
  </si>
  <si>
    <t>764
(0.07)</t>
  </si>
  <si>
    <t>2,551
(0.23)</t>
  </si>
  <si>
    <t>5,521
(0.51)</t>
  </si>
  <si>
    <t>4,716
(0.43)</t>
  </si>
  <si>
    <t>8,990
(0.83)</t>
  </si>
  <si>
    <t>3,221
(0.29)</t>
  </si>
  <si>
    <t>1,398
(0.12)</t>
  </si>
  <si>
    <t>291
(0.02)</t>
  </si>
  <si>
    <t>572
(0.05)</t>
  </si>
  <si>
    <t>761
(0.07)</t>
  </si>
  <si>
    <t>7,167
(0.66)</t>
  </si>
  <si>
    <t>인천광역시</t>
  </si>
  <si>
    <t>430,683
(33.42)</t>
  </si>
  <si>
    <t>327,690
(25.43)</t>
  </si>
  <si>
    <t>346,300
(26.87)</t>
  </si>
  <si>
    <t>96,538
(7.49)</t>
  </si>
  <si>
    <t>40,033
(3.10)</t>
  </si>
  <si>
    <t>9,067
(0.70)</t>
  </si>
  <si>
    <t>1,283
(0.09)</t>
  </si>
  <si>
    <t>1,353
(0.10)</t>
  </si>
  <si>
    <t>575
(0.04)</t>
  </si>
  <si>
    <t>681
(0.05)</t>
  </si>
  <si>
    <t>475
(0.03)</t>
  </si>
  <si>
    <t>1,183
(0.09)</t>
  </si>
  <si>
    <t>8,574
(0.66)</t>
  </si>
  <si>
    <t>4,222
(0.32)</t>
  </si>
  <si>
    <t>7,657
(0.59)</t>
  </si>
  <si>
    <t>5,217
(0.40)</t>
  </si>
  <si>
    <t>1,131
(0.08)</t>
  </si>
  <si>
    <t>167
(0.01)</t>
  </si>
  <si>
    <t>649
(0.05)</t>
  </si>
  <si>
    <t>571
(0.04)</t>
  </si>
  <si>
    <t>4,332
(0.33)</t>
  </si>
  <si>
    <t>광주광역시</t>
  </si>
  <si>
    <t>20,124
(2.86)</t>
  </si>
  <si>
    <t>200,628
(28.59)</t>
  </si>
  <si>
    <t>374,308
(53.34)</t>
  </si>
  <si>
    <t>51,390
(7.32)</t>
  </si>
  <si>
    <t>13,321
(1.89)</t>
  </si>
  <si>
    <t>10,646
(1.51)</t>
  </si>
  <si>
    <t>679
(0.09)</t>
  </si>
  <si>
    <t>450
(0.06)</t>
  </si>
  <si>
    <t>274
(0.03)</t>
  </si>
  <si>
    <t>221
(0.03)</t>
  </si>
  <si>
    <t>172
(0.02)</t>
  </si>
  <si>
    <t>505
(0.07)</t>
  </si>
  <si>
    <t>2,871
(0.40)</t>
  </si>
  <si>
    <t>1,820
(0.25)</t>
  </si>
  <si>
    <t>3,808
(0.54)</t>
  </si>
  <si>
    <t>18,725
(2.66)</t>
  </si>
  <si>
    <t>433
(0.06)</t>
  </si>
  <si>
    <t>104
(0.01)</t>
  </si>
  <si>
    <t>326
(0.04)</t>
  </si>
  <si>
    <t>372
(0.05)</t>
  </si>
  <si>
    <t>448
(0.06)</t>
  </si>
  <si>
    <t>대전광역시</t>
  </si>
  <si>
    <t>215,645
(30.96)</t>
  </si>
  <si>
    <t>196,382
(28.19)</t>
  </si>
  <si>
    <t>189,062
(27.14)</t>
  </si>
  <si>
    <t>52,781
(7.57)</t>
  </si>
  <si>
    <t>20,460
(2.93)</t>
  </si>
  <si>
    <t>4,130
(0.59)</t>
  </si>
  <si>
    <t>530
(0.07)</t>
  </si>
  <si>
    <t>601
(0.08)</t>
  </si>
  <si>
    <t>278
(0.03)</t>
  </si>
  <si>
    <t>307
(0.04)</t>
  </si>
  <si>
    <t>247
(0.03)</t>
  </si>
  <si>
    <t>731
(0.10)</t>
  </si>
  <si>
    <t>3,869
(0.55)</t>
  </si>
  <si>
    <t>1,826
(0.26)</t>
  </si>
  <si>
    <t>3,593
(0.51)</t>
  </si>
  <si>
    <t>2,501
(0.35)</t>
  </si>
  <si>
    <t>575
(0.08)</t>
  </si>
  <si>
    <t>922
(0.13)</t>
  </si>
  <si>
    <t>313
(0.04)</t>
  </si>
  <si>
    <t>276
(0.03)</t>
  </si>
  <si>
    <t>1,432
(0.20)</t>
  </si>
  <si>
    <t>울산광역시</t>
  </si>
  <si>
    <t>197,388
(36.69)</t>
  </si>
  <si>
    <t>122,468
(22.76)</t>
  </si>
  <si>
    <t>113,350
(21.07)</t>
  </si>
  <si>
    <t>46,907
(8.72)</t>
  </si>
  <si>
    <t>13,345
(2.48)</t>
  </si>
  <si>
    <t>11,128
(2.06)</t>
  </si>
  <si>
    <t>747
(0.13)</t>
  </si>
  <si>
    <t>787
(0.14)</t>
  </si>
  <si>
    <t>283
(0.05)</t>
  </si>
  <si>
    <t>503
(0.09)</t>
  </si>
  <si>
    <t>324
(0.06)</t>
  </si>
  <si>
    <t>1,516
(0.28)</t>
  </si>
  <si>
    <t>2,832
(0.52)</t>
  </si>
  <si>
    <t>15,624
(2.90)</t>
  </si>
  <si>
    <t>3,082
(0.57)</t>
  </si>
  <si>
    <t>3,003
(0.55)</t>
  </si>
  <si>
    <t>795
(0.14)</t>
  </si>
  <si>
    <t>71
(0.01)</t>
  </si>
  <si>
    <t>330
(0.06)</t>
  </si>
  <si>
    <t>373
(0.06)</t>
  </si>
  <si>
    <t>3,022
(0.56)</t>
  </si>
  <si>
    <t>세종특별자치시</t>
  </si>
  <si>
    <t>29,755
(28.63)</t>
  </si>
  <si>
    <t>29,591
(28.47)</t>
  </si>
  <si>
    <t>27,619
(26.58)</t>
  </si>
  <si>
    <t>9,201
(8.85)</t>
  </si>
  <si>
    <t>2,305
(2.21)</t>
  </si>
  <si>
    <t>1,798
(1.73)</t>
  </si>
  <si>
    <t>93
(0.08)</t>
  </si>
  <si>
    <t>107
(0.10)</t>
  </si>
  <si>
    <t>58
(0.05)</t>
  </si>
  <si>
    <t>48
(0.04)</t>
  </si>
  <si>
    <t>41
(0.03)</t>
  </si>
  <si>
    <t>125
(0.12)</t>
  </si>
  <si>
    <t>534
(0.51)</t>
  </si>
  <si>
    <t>266
(0.25)</t>
  </si>
  <si>
    <t>701
(0.67)</t>
  </si>
  <si>
    <t>959
(0.92)</t>
  </si>
  <si>
    <t>94
(0.09)</t>
  </si>
  <si>
    <t>148
(0.14)</t>
  </si>
  <si>
    <t>49
(0.04)</t>
  </si>
  <si>
    <t>56
(0.05)</t>
  </si>
  <si>
    <t>359
(0.34)</t>
  </si>
  <si>
    <t>경기도</t>
  </si>
  <si>
    <t>1,821,246
(32.28)</t>
  </si>
  <si>
    <t>1,513,849
(26.83)</t>
  </si>
  <si>
    <t>1,521,240
(26.96)</t>
  </si>
  <si>
    <t>439,071
(7.78)</t>
  </si>
  <si>
    <t>146,802
(2.60)</t>
  </si>
  <si>
    <t>34,381
(0.60)</t>
  </si>
  <si>
    <t>4,612
(0.08)</t>
  </si>
  <si>
    <t>5,077
(0.09)</t>
  </si>
  <si>
    <t>2,364
(0.04)</t>
  </si>
  <si>
    <t>2,381
(0.04)</t>
  </si>
  <si>
    <t>1,916
(0.03)</t>
  </si>
  <si>
    <t>4,724
(0.08)</t>
  </si>
  <si>
    <t>32,013
(0.56)</t>
  </si>
  <si>
    <t>14,451
(0.25)</t>
  </si>
  <si>
    <t>44,143
(0.78)</t>
  </si>
  <si>
    <t>29,976
(0.53)</t>
  </si>
  <si>
    <t>3,770
(0.06)</t>
  </si>
  <si>
    <t>541
(0.00)</t>
  </si>
  <si>
    <t>3,191
(0.05)</t>
  </si>
  <si>
    <t>2,184
(0.03)</t>
  </si>
  <si>
    <t>12,583
(0.22)</t>
  </si>
  <si>
    <t>강원도</t>
  </si>
  <si>
    <t>307,007
(43.40)</t>
  </si>
  <si>
    <t>169,288
(23.93)</t>
  </si>
  <si>
    <t>136,559
(19.30)</t>
  </si>
  <si>
    <t>40,457
(5.71)</t>
  </si>
  <si>
    <t>20,271
(2.86)</t>
  </si>
  <si>
    <t>7,225
(1.02)</t>
  </si>
  <si>
    <t>1,002
(0.14)</t>
  </si>
  <si>
    <t>837
(0.11)</t>
  </si>
  <si>
    <t>417
(0.05)</t>
  </si>
  <si>
    <t>423
(0.05)</t>
  </si>
  <si>
    <t>501
(0.07)</t>
  </si>
  <si>
    <t>1,252
(0.17)</t>
  </si>
  <si>
    <t>4,046
(0.57)</t>
  </si>
  <si>
    <t>3,386
(0.47)</t>
  </si>
  <si>
    <t>4,264
(0.60)</t>
  </si>
  <si>
    <t>3,014
(0.42)</t>
  </si>
  <si>
    <t>786
(0.11)</t>
  </si>
  <si>
    <t>175
(0.02)</t>
  </si>
  <si>
    <t>723
(0.10)</t>
  </si>
  <si>
    <t>5,001
(0.70)</t>
  </si>
  <si>
    <t>충청북도</t>
  </si>
  <si>
    <t>274,497
(38.60)</t>
  </si>
  <si>
    <t>196,055
(27.57)</t>
  </si>
  <si>
    <t>152,411
(21.43)</t>
  </si>
  <si>
    <t>40,147
(5.64)</t>
  </si>
  <si>
    <t>16,863
(2.37)</t>
  </si>
  <si>
    <t>6,515
(0.91)</t>
  </si>
  <si>
    <t>852
(0.11)</t>
  </si>
  <si>
    <t>648
(0.09)</t>
  </si>
  <si>
    <t>498
(0.07)</t>
  </si>
  <si>
    <t>449
(0.06)</t>
  </si>
  <si>
    <t>465
(0.06)</t>
  </si>
  <si>
    <t>1,036
(0.14)</t>
  </si>
  <si>
    <t>3,700
(0.52)</t>
  </si>
  <si>
    <t>2,066
(0.29)</t>
  </si>
  <si>
    <t>3,714
(0.52)</t>
  </si>
  <si>
    <t>3,154
(0.44)</t>
  </si>
  <si>
    <t>662
(0.09)</t>
  </si>
  <si>
    <t>2,544
(0.35)</t>
  </si>
  <si>
    <t>682
(0.09)</t>
  </si>
  <si>
    <t>703
(0.09)</t>
  </si>
  <si>
    <t>3,328
(0.46)</t>
  </si>
  <si>
    <t>충청남도</t>
  </si>
  <si>
    <t>331,976
(36.92)</t>
  </si>
  <si>
    <t>243,245
(27.05)</t>
  </si>
  <si>
    <t>202,457
(22.51)</t>
  </si>
  <si>
    <t>50,426
(5.60)</t>
  </si>
  <si>
    <t>27,929
(3.10)</t>
  </si>
  <si>
    <t>8,612
(0.95)</t>
  </si>
  <si>
    <t>975
(0.10)</t>
  </si>
  <si>
    <t>919
(0.10)</t>
  </si>
  <si>
    <t>579
(0.06)</t>
  </si>
  <si>
    <t>501
(0.05)</t>
  </si>
  <si>
    <t>548
(0.06)</t>
  </si>
  <si>
    <t>1,230
(0.13)</t>
  </si>
  <si>
    <t>6,259
(0.69)</t>
  </si>
  <si>
    <t>3,011
(0.33)</t>
  </si>
  <si>
    <t>5,936
(0.66)</t>
  </si>
  <si>
    <t>4,935
(0.54)</t>
  </si>
  <si>
    <t>854
(0.09)</t>
  </si>
  <si>
    <t>2,188
(0.24)</t>
  </si>
  <si>
    <t>790
(0.08)</t>
  </si>
  <si>
    <t>1,074
(0.11)</t>
  </si>
  <si>
    <t>4,590
(0.51)</t>
  </si>
  <si>
    <t>전라북도</t>
  </si>
  <si>
    <t>69,868
(7.55)</t>
  </si>
  <si>
    <t>298,537
(32.26)</t>
  </si>
  <si>
    <t>395,984
(42.79)</t>
  </si>
  <si>
    <t>75,361
(8.14)</t>
  </si>
  <si>
    <t>29,123
(3.14)</t>
  </si>
  <si>
    <t>20,561
(2.22)</t>
  </si>
  <si>
    <t>1,118
(0.12)</t>
  </si>
  <si>
    <t>2,081
(0.22)</t>
  </si>
  <si>
    <t>829
(0.08)</t>
  </si>
  <si>
    <t>425
(0.04)</t>
  </si>
  <si>
    <t>558
(0.06)</t>
  </si>
  <si>
    <t>1,033
(0.11)</t>
  </si>
  <si>
    <t>7,040
(0.76)</t>
  </si>
  <si>
    <t>2,656
(0.28)</t>
  </si>
  <si>
    <t>5,550
(0.59)</t>
  </si>
  <si>
    <t>8,499
(0.91)</t>
  </si>
  <si>
    <t>785
(0.08)</t>
  </si>
  <si>
    <t>554
(0.05)</t>
  </si>
  <si>
    <t>1,218
(0.13)</t>
  </si>
  <si>
    <t>1,636
(0.17)</t>
  </si>
  <si>
    <t>1,856
(0.20)</t>
  </si>
  <si>
    <t>전라남도</t>
  </si>
  <si>
    <t>54,369
(5.65)</t>
  </si>
  <si>
    <t>289,799
(30.15)</t>
  </si>
  <si>
    <t>458,772
(47.73)</t>
  </si>
  <si>
    <t>55,952
(5.82)</t>
  </si>
  <si>
    <t>28,626
(2.97)</t>
  </si>
  <si>
    <t>22,872
(2.37)</t>
  </si>
  <si>
    <t>1,803
(0.18)</t>
  </si>
  <si>
    <t>849
(0.08)</t>
  </si>
  <si>
    <t>781
(0.08)</t>
  </si>
  <si>
    <t>424
(0.04)</t>
  </si>
  <si>
    <t>640
(0.06)</t>
  </si>
  <si>
    <t>1,162
(0.12)</t>
  </si>
  <si>
    <t>6,234
(0.64)</t>
  </si>
  <si>
    <t>3,069
(0.31)</t>
  </si>
  <si>
    <t>4,507
(0.46)</t>
  </si>
  <si>
    <t>24,130
(2.51)</t>
  </si>
  <si>
    <t>760
(0.07)</t>
  </si>
  <si>
    <t>535
(0.05)</t>
  </si>
  <si>
    <t>1,735
(0.18)</t>
  </si>
  <si>
    <t>2,074
(0.21)</t>
  </si>
  <si>
    <t>2,039
(0.21)</t>
  </si>
  <si>
    <t>경상북도</t>
  </si>
  <si>
    <t>703,928
(58.11)</t>
  </si>
  <si>
    <t>156,227
(12.89)</t>
  </si>
  <si>
    <t>179,477
(14.81)</t>
  </si>
  <si>
    <t>63,081
(5.20)</t>
  </si>
  <si>
    <t>44,001
(3.63)</t>
  </si>
  <si>
    <t>11,217
(0.92)</t>
  </si>
  <si>
    <t>2,041
(0.16)</t>
  </si>
  <si>
    <t>1,555
(0.12)</t>
  </si>
  <si>
    <t>955
(0.07)</t>
  </si>
  <si>
    <t>963
(0.07)</t>
  </si>
  <si>
    <t>1,341
(0.11)</t>
  </si>
  <si>
    <t>3,181
(0.26)</t>
  </si>
  <si>
    <t>7,610
(0.62)</t>
  </si>
  <si>
    <t>4,892
(0.40)</t>
  </si>
  <si>
    <t>6,752
(0.55)</t>
  </si>
  <si>
    <t>6,806
(0.56)</t>
  </si>
  <si>
    <t>1,579
(0.13)</t>
  </si>
  <si>
    <t>388
(0.03)</t>
  </si>
  <si>
    <t>935
(0.07)</t>
  </si>
  <si>
    <t>1,393
(0.11)</t>
  </si>
  <si>
    <t>12,995
(1.07)</t>
  </si>
  <si>
    <t>경상남도</t>
  </si>
  <si>
    <t>658,361
(44.00)</t>
  </si>
  <si>
    <t>364,354
(24.35)</t>
  </si>
  <si>
    <t>260,999
(17.44)</t>
  </si>
  <si>
    <t>97,646
(6.52)</t>
  </si>
  <si>
    <t>35,232
(2.35)</t>
  </si>
  <si>
    <t>13,844
(0.92)</t>
  </si>
  <si>
    <t>4,301
(0.28)</t>
  </si>
  <si>
    <t>2,078
(0.13)</t>
  </si>
  <si>
    <t>841
(0.05)</t>
  </si>
  <si>
    <t>1,171
(0.07)</t>
  </si>
  <si>
    <t>1,758
(0.11)</t>
  </si>
  <si>
    <t>3,800
(0.25)</t>
  </si>
  <si>
    <t>7,764
(0.51)</t>
  </si>
  <si>
    <t>10,177
(0.68)</t>
  </si>
  <si>
    <t>10,506
(0.70)</t>
  </si>
  <si>
    <t>7,606
(0.50)</t>
  </si>
  <si>
    <t>1,966
(0.13)</t>
  </si>
  <si>
    <t>335
(0.02)</t>
  </si>
  <si>
    <t>1,107
(0.07)</t>
  </si>
  <si>
    <t>1,507
(0.10)</t>
  </si>
  <si>
    <t>10,863
(0.72)</t>
  </si>
  <si>
    <t>제주특별자치도</t>
  </si>
  <si>
    <t>97,019
(34.97)</t>
  </si>
  <si>
    <t>82,108
(29.59)</t>
  </si>
  <si>
    <t>62,193
(22.41)</t>
  </si>
  <si>
    <t>19,517
(7.03)</t>
  </si>
  <si>
    <t>4,102
(1.47)</t>
  </si>
  <si>
    <t>2,621
(0.94)</t>
  </si>
  <si>
    <t>290
(0.10)</t>
  </si>
  <si>
    <t>292
(0.10)</t>
  </si>
  <si>
    <t>156
(0.05)</t>
  </si>
  <si>
    <t>138
(0.04)</t>
  </si>
  <si>
    <t>168
(0.06)</t>
  </si>
  <si>
    <t>404
(0.14)</t>
  </si>
  <si>
    <t>922
(0.33)</t>
  </si>
  <si>
    <t>1,086
(0.39)</t>
  </si>
  <si>
    <t>2,879
(1.03)</t>
  </si>
  <si>
    <t>1,120
(0.40)</t>
  </si>
  <si>
    <t>293
(0.10)</t>
  </si>
  <si>
    <t>64
(0.02)</t>
  </si>
  <si>
    <t>181
(0.06)</t>
  </si>
  <si>
    <t>376
(0.13)</t>
  </si>
  <si>
    <t>1,472
(0.53)</t>
  </si>
  <si>
    <t>제20대 국회의원선거 비례대표 정당별 득표수 현황</t>
    <phoneticPr fontId="1" type="noConversion"/>
  </si>
  <si>
    <t>7,960,272
(33.50)</t>
    <phoneticPr fontId="1" type="noConversion"/>
  </si>
  <si>
    <t>전국</t>
    <phoneticPr fontId="1" type="noConversion"/>
  </si>
  <si>
    <t>더불어
민주당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</si>
</sst>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#,##0_ "/>
    <numFmt numFmtId="177" formatCode="#,##0.0_ "/>
    <numFmt numFmtId="178" formatCode="#,##0.00_ "/>
    <numFmt numFmtId="179" formatCode="#,##0.000_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2"/>
      <charset val="129"/>
      <scheme val="minor"/>
    </font>
    <font>
      <b/>
      <sz val="10"/>
      <color rgb="FF4D4C4C"/>
      <name val="Arial"/>
      <family val="2"/>
    </font>
    <font>
      <sz val="9"/>
      <color rgb="FF4D4C4C"/>
      <name val="Dotum"/>
      <family val="3"/>
    </font>
    <font>
      <b/>
      <sz val="9"/>
      <color rgb="FF4D4C4C"/>
      <name val="Dotum"/>
      <family val="3"/>
      <charset val="129"/>
    </font>
    <font>
      <b/>
      <sz val="9"/>
      <color rgb="FF4D4C4C"/>
      <name val="Dotum"/>
      <family val="3"/>
    </font>
    <font>
      <b/>
      <sz val="9"/>
      <color rgb="FF2E4A66"/>
      <name val="Dotum"/>
      <family val="3"/>
      <charset val="129"/>
    </font>
    <font>
      <b/>
      <sz val="9"/>
      <color rgb="FF2E4A66"/>
      <name val="Dotum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9DC"/>
      </left>
      <right/>
      <top/>
      <bottom style="thin">
        <color rgb="FFD3D9DC"/>
      </bottom>
      <diagonal/>
    </border>
    <border>
      <left/>
      <right/>
      <top/>
      <bottom style="thin">
        <color rgb="FFD3D9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9DC"/>
      </left>
      <right/>
      <top style="thin">
        <color rgb="FFD3D9DC"/>
      </top>
      <bottom style="thin">
        <color rgb="FF000000"/>
      </bottom>
      <diagonal/>
    </border>
    <border>
      <left/>
      <right/>
      <top style="thin">
        <color rgb="FFD3D9DC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>
      <alignment vertical="center"/>
    </xf>
    <xf numFmtId="178" fontId="6" fillId="0" borderId="1" xfId="0" applyNumberFormat="1" applyFont="1" applyBorder="1">
      <alignment vertical="center"/>
    </xf>
    <xf numFmtId="179" fontId="6" fillId="0" borderId="1" xfId="0" applyNumberFormat="1" applyFont="1" applyBorder="1">
      <alignment vertical="center"/>
    </xf>
    <xf numFmtId="0" fontId="8" fillId="3" borderId="7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9" fillId="3" borderId="14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right" vertical="center" wrapText="1"/>
    </xf>
    <xf numFmtId="0" fontId="11" fillId="3" borderId="10" xfId="0" applyFont="1" applyFill="1" applyBorder="1" applyAlignment="1">
      <alignment horizontal="righ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176" fontId="10" fillId="3" borderId="9" xfId="0" applyNumberFormat="1" applyFont="1" applyFill="1" applyBorder="1" applyAlignment="1">
      <alignment horizontal="right" vertical="center" wrapText="1"/>
    </xf>
    <xf numFmtId="176" fontId="10" fillId="3" borderId="10" xfId="0" applyNumberFormat="1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right" vertical="center" wrapText="1"/>
    </xf>
    <xf numFmtId="0" fontId="9" fillId="3" borderId="10" xfId="0" applyFont="1" applyFill="1" applyBorder="1" applyAlignment="1">
      <alignment horizontal="right" vertical="center" wrapText="1"/>
    </xf>
    <xf numFmtId="176" fontId="11" fillId="3" borderId="9" xfId="0" applyNumberFormat="1" applyFont="1" applyFill="1" applyBorder="1" applyAlignment="1">
      <alignment horizontal="right" vertical="center" wrapText="1"/>
    </xf>
    <xf numFmtId="176" fontId="11" fillId="3" borderId="10" xfId="0" applyNumberFormat="1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176" fontId="9" fillId="3" borderId="9" xfId="0" applyNumberFormat="1" applyFont="1" applyFill="1" applyBorder="1" applyAlignment="1">
      <alignment horizontal="right" vertical="center" wrapText="1"/>
    </xf>
    <xf numFmtId="176" fontId="9" fillId="3" borderId="10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24"/>
  <sheetViews>
    <sheetView tabSelected="1" view="pageBreakPreview" zoomScale="85" zoomScaleNormal="100" zoomScaleSheetLayoutView="85" workbookViewId="0">
      <selection activeCell="D9" sqref="D9"/>
    </sheetView>
  </sheetViews>
  <sheetFormatPr defaultRowHeight="16.5"/>
  <cols>
    <col min="1" max="1" width="6" bestFit="1" customWidth="1"/>
    <col min="2" max="4" width="11" bestFit="1" customWidth="1"/>
    <col min="5" max="6" width="9.875" bestFit="1" customWidth="1"/>
    <col min="7" max="7" width="10.75" customWidth="1"/>
    <col min="8" max="8" width="9.625" bestFit="1" customWidth="1"/>
    <col min="9" max="9" width="6.5" bestFit="1" customWidth="1"/>
    <col min="10" max="10" width="9.25" bestFit="1" customWidth="1"/>
    <col min="11" max="11" width="6.5" bestFit="1" customWidth="1"/>
    <col min="12" max="12" width="7.75" bestFit="1" customWidth="1"/>
    <col min="13" max="13" width="6.5" bestFit="1" customWidth="1"/>
    <col min="14" max="15" width="7.5" bestFit="1" customWidth="1"/>
    <col min="16" max="16" width="6.5" bestFit="1" customWidth="1"/>
    <col min="17" max="17" width="8.5" bestFit="1" customWidth="1"/>
    <col min="18" max="19" width="6.5" bestFit="1" customWidth="1"/>
    <col min="20" max="20" width="7.5" bestFit="1" customWidth="1"/>
    <col min="21" max="24" width="6.5" bestFit="1" customWidth="1"/>
    <col min="25" max="25" width="7.75" bestFit="1" customWidth="1"/>
    <col min="26" max="26" width="9.875" bestFit="1" customWidth="1"/>
  </cols>
  <sheetData>
    <row r="2" spans="1:26" ht="38.25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>
      <c r="A3" s="2"/>
    </row>
    <row r="4" spans="1:26" ht="30.75" customHeight="1">
      <c r="A4" s="21" t="s">
        <v>0</v>
      </c>
      <c r="B4" s="21" t="s">
        <v>1</v>
      </c>
      <c r="C4" s="21" t="s">
        <v>2</v>
      </c>
      <c r="D4" s="21" t="s">
        <v>16</v>
      </c>
      <c r="E4" s="23" t="s">
        <v>3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5"/>
    </row>
    <row r="5" spans="1:26" s="1" customFormat="1" ht="72.75" customHeight="1">
      <c r="A5" s="20"/>
      <c r="B5" s="20"/>
      <c r="C5" s="20"/>
      <c r="D5" s="20"/>
      <c r="E5" s="3" t="s">
        <v>5</v>
      </c>
      <c r="F5" s="4" t="s">
        <v>17</v>
      </c>
      <c r="G5" s="3" t="s">
        <v>6</v>
      </c>
      <c r="H5" s="3" t="s">
        <v>7</v>
      </c>
      <c r="I5" s="4" t="s">
        <v>18</v>
      </c>
      <c r="J5" s="3" t="s">
        <v>8</v>
      </c>
      <c r="K5" s="3" t="s">
        <v>9</v>
      </c>
      <c r="L5" s="4" t="s">
        <v>19</v>
      </c>
      <c r="M5" s="3" t="s">
        <v>10</v>
      </c>
      <c r="N5" s="3" t="s">
        <v>11</v>
      </c>
      <c r="O5" s="3" t="s">
        <v>12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3" t="s">
        <v>13</v>
      </c>
      <c r="Z5" s="3" t="s">
        <v>14</v>
      </c>
    </row>
    <row r="6" spans="1:26" ht="36" customHeight="1">
      <c r="A6" s="8" t="s">
        <v>4</v>
      </c>
      <c r="B6" s="9">
        <v>41893936</v>
      </c>
      <c r="C6" s="9">
        <v>24360756</v>
      </c>
      <c r="D6" s="9">
        <v>24002420</v>
      </c>
      <c r="E6" s="9">
        <v>9200690</v>
      </c>
      <c r="F6" s="9">
        <v>8881369</v>
      </c>
      <c r="G6" s="9">
        <v>3565451</v>
      </c>
      <c r="H6" s="9">
        <v>395357</v>
      </c>
      <c r="I6" s="9">
        <v>1376</v>
      </c>
      <c r="J6" s="9">
        <v>17034</v>
      </c>
      <c r="K6" s="9">
        <v>253</v>
      </c>
      <c r="L6" s="9">
        <v>2149</v>
      </c>
      <c r="M6" s="9">
        <v>3268</v>
      </c>
      <c r="N6" s="9">
        <v>46949</v>
      </c>
      <c r="O6" s="9">
        <v>31491</v>
      </c>
      <c r="P6" s="9">
        <v>264</v>
      </c>
      <c r="Q6" s="9">
        <v>154402</v>
      </c>
      <c r="R6" s="9">
        <v>1295</v>
      </c>
      <c r="S6" s="9">
        <v>3251</v>
      </c>
      <c r="T6" s="9">
        <v>492</v>
      </c>
      <c r="U6" s="9">
        <v>9394</v>
      </c>
      <c r="V6" s="9">
        <v>519</v>
      </c>
      <c r="W6" s="9">
        <v>846</v>
      </c>
      <c r="X6" s="9">
        <v>1074</v>
      </c>
      <c r="Y6" s="9">
        <v>2232</v>
      </c>
      <c r="Z6" s="9">
        <v>1683264</v>
      </c>
    </row>
    <row r="7" spans="1:26" s="2" customFormat="1" ht="36" customHeight="1">
      <c r="A7" s="8" t="s">
        <v>46</v>
      </c>
      <c r="B7" s="10" t="s">
        <v>47</v>
      </c>
      <c r="C7" s="10" t="s">
        <v>47</v>
      </c>
      <c r="D7" s="10" t="s">
        <v>47</v>
      </c>
      <c r="E7" s="11">
        <f>E6/$D$6*100</f>
        <v>38.332343155398497</v>
      </c>
      <c r="F7" s="11">
        <f t="shared" ref="F7:Z7" si="0">F6/$D$6*100</f>
        <v>37.001973134375618</v>
      </c>
      <c r="G7" s="11">
        <f t="shared" si="0"/>
        <v>14.854547999743358</v>
      </c>
      <c r="H7" s="11">
        <f t="shared" si="0"/>
        <v>1.6471547452298558</v>
      </c>
      <c r="I7" s="12">
        <f t="shared" si="0"/>
        <v>5.7327552805092148E-3</v>
      </c>
      <c r="J7" s="11">
        <f t="shared" si="0"/>
        <v>7.0967844075722361E-2</v>
      </c>
      <c r="K7" s="13">
        <f t="shared" si="0"/>
        <v>1.0540603822447902E-3</v>
      </c>
      <c r="L7" s="12">
        <f t="shared" si="0"/>
        <v>8.9532638792255113E-3</v>
      </c>
      <c r="M7" s="12">
        <f t="shared" si="0"/>
        <v>1.3615293791209387E-2</v>
      </c>
      <c r="N7" s="11">
        <f t="shared" si="0"/>
        <v>0.19560111022138599</v>
      </c>
      <c r="O7" s="11">
        <f t="shared" si="0"/>
        <v>0.13119927074020035</v>
      </c>
      <c r="P7" s="13">
        <f t="shared" si="0"/>
        <v>1.0998890945163029E-3</v>
      </c>
      <c r="Q7" s="11">
        <f t="shared" si="0"/>
        <v>0.64327680292237199</v>
      </c>
      <c r="R7" s="13">
        <f t="shared" si="0"/>
        <v>5.3952893083280768E-3</v>
      </c>
      <c r="S7" s="12">
        <f t="shared" si="0"/>
        <v>1.3544467599517048E-2</v>
      </c>
      <c r="T7" s="13">
        <f t="shared" si="0"/>
        <v>2.0497933125076554E-3</v>
      </c>
      <c r="U7" s="12">
        <f t="shared" si="0"/>
        <v>3.9137720279871779E-2</v>
      </c>
      <c r="V7" s="13">
        <f t="shared" si="0"/>
        <v>2.1622819699013683E-3</v>
      </c>
      <c r="W7" s="13">
        <f t="shared" si="0"/>
        <v>3.5246445983363344E-3</v>
      </c>
      <c r="X7" s="13">
        <f t="shared" si="0"/>
        <v>4.4745488163276869E-3</v>
      </c>
      <c r="Y7" s="12">
        <f t="shared" si="0"/>
        <v>9.2990623445469243E-3</v>
      </c>
      <c r="Z7" s="11">
        <f t="shared" si="0"/>
        <v>7.0128928666359478</v>
      </c>
    </row>
    <row r="8" spans="1:26" ht="36" customHeight="1">
      <c r="A8" s="5" t="s">
        <v>29</v>
      </c>
      <c r="B8" s="6">
        <v>8408280</v>
      </c>
      <c r="C8" s="6">
        <v>5030122</v>
      </c>
      <c r="D8" s="6">
        <v>4956409</v>
      </c>
      <c r="E8" s="6">
        <v>1821825</v>
      </c>
      <c r="F8" s="6">
        <v>2131907</v>
      </c>
      <c r="G8" s="6">
        <v>792248</v>
      </c>
      <c r="H8" s="6">
        <v>32372</v>
      </c>
      <c r="I8" s="6">
        <v>0</v>
      </c>
      <c r="J8" s="6">
        <v>10893</v>
      </c>
      <c r="K8" s="6">
        <v>253</v>
      </c>
      <c r="L8" s="6">
        <v>2149</v>
      </c>
      <c r="M8" s="6">
        <v>0</v>
      </c>
      <c r="N8" s="6">
        <v>7010</v>
      </c>
      <c r="O8" s="6">
        <v>6139</v>
      </c>
      <c r="P8" s="6">
        <v>264</v>
      </c>
      <c r="Q8" s="6">
        <v>16711</v>
      </c>
      <c r="R8" s="6">
        <v>1295</v>
      </c>
      <c r="S8" s="6">
        <v>62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1398</v>
      </c>
      <c r="Z8" s="6">
        <v>131883</v>
      </c>
    </row>
    <row r="9" spans="1:26" ht="36" customHeight="1">
      <c r="A9" s="5" t="s">
        <v>30</v>
      </c>
      <c r="B9" s="6">
        <v>2950579</v>
      </c>
      <c r="C9" s="6">
        <v>1635474</v>
      </c>
      <c r="D9" s="6">
        <v>1610646</v>
      </c>
      <c r="E9" s="6">
        <v>770522</v>
      </c>
      <c r="F9" s="6">
        <v>618824</v>
      </c>
      <c r="G9" s="6">
        <v>81120</v>
      </c>
      <c r="H9" s="6">
        <v>23455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846</v>
      </c>
      <c r="X9" s="6">
        <v>0</v>
      </c>
      <c r="Y9" s="6">
        <v>0</v>
      </c>
      <c r="Z9" s="6">
        <v>115879</v>
      </c>
    </row>
    <row r="10" spans="1:26" ht="36" customHeight="1">
      <c r="A10" s="5" t="s">
        <v>31</v>
      </c>
      <c r="B10" s="6">
        <v>2030129</v>
      </c>
      <c r="C10" s="6">
        <v>1112704</v>
      </c>
      <c r="D10" s="6">
        <v>1086949</v>
      </c>
      <c r="E10" s="6">
        <v>520263</v>
      </c>
      <c r="F10" s="6">
        <v>204011</v>
      </c>
      <c r="G10" s="6">
        <v>8022</v>
      </c>
      <c r="H10" s="6">
        <v>8602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4306</v>
      </c>
      <c r="O10" s="6">
        <v>21624</v>
      </c>
      <c r="P10" s="6">
        <v>0</v>
      </c>
      <c r="Q10" s="6">
        <v>4623</v>
      </c>
      <c r="R10" s="6">
        <v>0</v>
      </c>
      <c r="S10" s="6">
        <v>0</v>
      </c>
      <c r="T10" s="6">
        <v>0</v>
      </c>
      <c r="U10" s="6">
        <v>6457</v>
      </c>
      <c r="V10" s="6">
        <v>519</v>
      </c>
      <c r="W10" s="6">
        <v>0</v>
      </c>
      <c r="X10" s="6">
        <v>1074</v>
      </c>
      <c r="Y10" s="6">
        <v>0</v>
      </c>
      <c r="Z10" s="6">
        <v>307448</v>
      </c>
    </row>
    <row r="11" spans="1:26" ht="36" customHeight="1">
      <c r="A11" s="5" t="s">
        <v>32</v>
      </c>
      <c r="B11" s="6">
        <v>2378235</v>
      </c>
      <c r="C11" s="6">
        <v>1322789</v>
      </c>
      <c r="D11" s="6">
        <v>1306595</v>
      </c>
      <c r="E11" s="6">
        <v>460620</v>
      </c>
      <c r="F11" s="6">
        <v>455417</v>
      </c>
      <c r="G11" s="6">
        <v>243220</v>
      </c>
      <c r="H11" s="6">
        <v>47213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1726</v>
      </c>
      <c r="R11" s="6">
        <v>0</v>
      </c>
      <c r="S11" s="6">
        <v>3189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95210</v>
      </c>
    </row>
    <row r="12" spans="1:26" ht="36" customHeight="1">
      <c r="A12" s="5" t="s">
        <v>33</v>
      </c>
      <c r="B12" s="6">
        <v>1158221</v>
      </c>
      <c r="C12" s="6">
        <v>713788</v>
      </c>
      <c r="D12" s="6">
        <v>707578</v>
      </c>
      <c r="E12" s="6">
        <v>15720</v>
      </c>
      <c r="F12" s="6">
        <v>241276</v>
      </c>
      <c r="G12" s="6">
        <v>398594</v>
      </c>
      <c r="H12" s="6">
        <v>11109</v>
      </c>
      <c r="I12" s="6">
        <v>0</v>
      </c>
      <c r="J12" s="6">
        <v>1463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20925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18491</v>
      </c>
    </row>
    <row r="13" spans="1:26" ht="36" customHeight="1">
      <c r="A13" s="5" t="s">
        <v>34</v>
      </c>
      <c r="B13" s="6">
        <v>1213851</v>
      </c>
      <c r="C13" s="6">
        <v>711993</v>
      </c>
      <c r="D13" s="6">
        <v>703684</v>
      </c>
      <c r="E13" s="6">
        <v>270144</v>
      </c>
      <c r="F13" s="6">
        <v>307145</v>
      </c>
      <c r="G13" s="6">
        <v>105975</v>
      </c>
      <c r="H13" s="6">
        <v>11671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909</v>
      </c>
      <c r="O13" s="6">
        <v>0</v>
      </c>
      <c r="P13" s="6">
        <v>0</v>
      </c>
      <c r="Q13" s="6">
        <v>1585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6255</v>
      </c>
    </row>
    <row r="14" spans="1:26" ht="36" customHeight="1">
      <c r="A14" s="5" t="s">
        <v>35</v>
      </c>
      <c r="B14" s="6">
        <v>936791</v>
      </c>
      <c r="C14" s="6">
        <v>554508</v>
      </c>
      <c r="D14" s="6">
        <v>547290</v>
      </c>
      <c r="E14" s="6">
        <v>210867</v>
      </c>
      <c r="F14" s="6">
        <v>90045</v>
      </c>
      <c r="G14" s="6">
        <v>26534</v>
      </c>
      <c r="H14" s="6">
        <v>0</v>
      </c>
      <c r="I14" s="6">
        <v>0</v>
      </c>
      <c r="J14" s="6">
        <v>2589</v>
      </c>
      <c r="K14" s="6">
        <v>0</v>
      </c>
      <c r="L14" s="6">
        <v>0</v>
      </c>
      <c r="M14" s="6">
        <v>0</v>
      </c>
      <c r="N14" s="6">
        <v>22642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194613</v>
      </c>
    </row>
    <row r="15" spans="1:26" ht="36" customHeight="1">
      <c r="A15" s="5" t="s">
        <v>36</v>
      </c>
      <c r="B15" s="6">
        <v>167748</v>
      </c>
      <c r="C15" s="6">
        <v>106567</v>
      </c>
      <c r="D15" s="6">
        <v>105634</v>
      </c>
      <c r="E15" s="6">
        <v>38076</v>
      </c>
      <c r="F15" s="6">
        <v>11191</v>
      </c>
      <c r="G15" s="6">
        <v>8748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1432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46187</v>
      </c>
    </row>
    <row r="16" spans="1:26" ht="36" customHeight="1">
      <c r="A16" s="5" t="s">
        <v>37</v>
      </c>
      <c r="B16" s="6">
        <v>10028141</v>
      </c>
      <c r="C16" s="6">
        <v>5766468</v>
      </c>
      <c r="D16" s="6">
        <v>5700198</v>
      </c>
      <c r="E16" s="6">
        <v>2234155</v>
      </c>
      <c r="F16" s="6">
        <v>2434272</v>
      </c>
      <c r="G16" s="6">
        <v>807592</v>
      </c>
      <c r="H16" s="6">
        <v>123612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1992</v>
      </c>
      <c r="O16" s="6">
        <v>3728</v>
      </c>
      <c r="P16" s="6">
        <v>0</v>
      </c>
      <c r="Q16" s="6">
        <v>29789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65058</v>
      </c>
    </row>
    <row r="17" spans="1:26" ht="36" customHeight="1">
      <c r="A17" s="5" t="s">
        <v>38</v>
      </c>
      <c r="B17" s="6">
        <v>1277335</v>
      </c>
      <c r="C17" s="6">
        <v>736758</v>
      </c>
      <c r="D17" s="6">
        <v>724271</v>
      </c>
      <c r="E17" s="6">
        <v>345158</v>
      </c>
      <c r="F17" s="6">
        <v>255423</v>
      </c>
      <c r="G17" s="6">
        <v>14644</v>
      </c>
      <c r="H17" s="6">
        <v>6903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5420</v>
      </c>
      <c r="O17" s="6">
        <v>0</v>
      </c>
      <c r="P17" s="6">
        <v>0</v>
      </c>
      <c r="Q17" s="6">
        <v>954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95769</v>
      </c>
    </row>
    <row r="18" spans="1:26" ht="36" customHeight="1">
      <c r="A18" s="5" t="s">
        <v>39</v>
      </c>
      <c r="B18" s="6">
        <v>1286889</v>
      </c>
      <c r="C18" s="6">
        <v>737089</v>
      </c>
      <c r="D18" s="6">
        <v>725985</v>
      </c>
      <c r="E18" s="6">
        <v>348591</v>
      </c>
      <c r="F18" s="6">
        <v>304446</v>
      </c>
      <c r="G18" s="6">
        <v>55538</v>
      </c>
      <c r="H18" s="6">
        <v>2801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1428</v>
      </c>
      <c r="R18" s="6">
        <v>0</v>
      </c>
      <c r="S18" s="6">
        <v>0</v>
      </c>
      <c r="T18" s="6">
        <v>0</v>
      </c>
      <c r="U18" s="6">
        <v>2937</v>
      </c>
      <c r="V18" s="6">
        <v>0</v>
      </c>
      <c r="W18" s="6">
        <v>0</v>
      </c>
      <c r="X18" s="6">
        <v>0</v>
      </c>
      <c r="Y18" s="6">
        <v>0</v>
      </c>
      <c r="Z18" s="6">
        <v>10244</v>
      </c>
    </row>
    <row r="19" spans="1:26" ht="36" customHeight="1">
      <c r="A19" s="5" t="s">
        <v>40</v>
      </c>
      <c r="B19" s="6">
        <v>1683018</v>
      </c>
      <c r="C19" s="6">
        <v>934227</v>
      </c>
      <c r="D19" s="6">
        <v>921225</v>
      </c>
      <c r="E19" s="6">
        <v>381292</v>
      </c>
      <c r="F19" s="6">
        <v>387408</v>
      </c>
      <c r="G19" s="6">
        <v>94577</v>
      </c>
      <c r="H19" s="6">
        <v>3155</v>
      </c>
      <c r="I19" s="6">
        <v>1376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492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52925</v>
      </c>
    </row>
    <row r="20" spans="1:26" ht="36" customHeight="1">
      <c r="A20" s="5" t="s">
        <v>41</v>
      </c>
      <c r="B20" s="6">
        <v>1519229</v>
      </c>
      <c r="C20" s="6">
        <v>955807</v>
      </c>
      <c r="D20" s="6">
        <v>944186</v>
      </c>
      <c r="E20" s="6">
        <v>92216</v>
      </c>
      <c r="F20" s="6">
        <v>366086</v>
      </c>
      <c r="G20" s="6">
        <v>398321</v>
      </c>
      <c r="H20" s="6">
        <v>13322</v>
      </c>
      <c r="I20" s="6">
        <v>0</v>
      </c>
      <c r="J20" s="6">
        <v>1282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5019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67940</v>
      </c>
    </row>
    <row r="21" spans="1:26" ht="36" customHeight="1">
      <c r="A21" s="5" t="s">
        <v>42</v>
      </c>
      <c r="B21" s="6">
        <v>1565566</v>
      </c>
      <c r="C21" s="6">
        <v>997200</v>
      </c>
      <c r="D21" s="6">
        <v>983334</v>
      </c>
      <c r="E21" s="6">
        <v>114455</v>
      </c>
      <c r="F21" s="6">
        <v>374620</v>
      </c>
      <c r="G21" s="6">
        <v>430405</v>
      </c>
      <c r="H21" s="6">
        <v>10550</v>
      </c>
      <c r="I21" s="6">
        <v>0</v>
      </c>
      <c r="J21" s="6">
        <v>807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23425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29072</v>
      </c>
    </row>
    <row r="22" spans="1:26" ht="36" customHeight="1">
      <c r="A22" s="5" t="s">
        <v>43</v>
      </c>
      <c r="B22" s="6">
        <v>2237710</v>
      </c>
      <c r="C22" s="6">
        <v>1269164</v>
      </c>
      <c r="D22" s="6">
        <v>1232308</v>
      </c>
      <c r="E22" s="6">
        <v>749927</v>
      </c>
      <c r="F22" s="6">
        <v>100918</v>
      </c>
      <c r="G22" s="6">
        <v>12275</v>
      </c>
      <c r="H22" s="6">
        <v>38695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46785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283708</v>
      </c>
    </row>
    <row r="23" spans="1:26" ht="36" customHeight="1">
      <c r="A23" s="5" t="s">
        <v>44</v>
      </c>
      <c r="B23" s="6">
        <v>2554659</v>
      </c>
      <c r="C23" s="6">
        <v>1489938</v>
      </c>
      <c r="D23" s="6">
        <v>1464082</v>
      </c>
      <c r="E23" s="6">
        <v>710049</v>
      </c>
      <c r="F23" s="6">
        <v>461359</v>
      </c>
      <c r="G23" s="6">
        <v>60257</v>
      </c>
      <c r="H23" s="6">
        <v>61897</v>
      </c>
      <c r="I23" s="6">
        <v>0</v>
      </c>
      <c r="J23" s="6">
        <v>0</v>
      </c>
      <c r="K23" s="6">
        <v>0</v>
      </c>
      <c r="L23" s="6">
        <v>0</v>
      </c>
      <c r="M23" s="6">
        <v>3268</v>
      </c>
      <c r="N23" s="6">
        <v>4670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162582</v>
      </c>
    </row>
    <row r="24" spans="1:26" ht="36" customHeight="1">
      <c r="A24" s="7" t="s">
        <v>45</v>
      </c>
      <c r="B24" s="6">
        <v>497555</v>
      </c>
      <c r="C24" s="6">
        <v>286160</v>
      </c>
      <c r="D24" s="6">
        <v>282046</v>
      </c>
      <c r="E24" s="6">
        <v>116810</v>
      </c>
      <c r="F24" s="6">
        <v>137021</v>
      </c>
      <c r="G24" s="6">
        <v>27381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834</v>
      </c>
      <c r="Z24" s="6">
        <v>0</v>
      </c>
    </row>
  </sheetData>
  <mergeCells count="6">
    <mergeCell ref="A2:Z2"/>
    <mergeCell ref="E4:Z4"/>
    <mergeCell ref="A4:A5"/>
    <mergeCell ref="B4:B5"/>
    <mergeCell ref="C4:C5"/>
    <mergeCell ref="D4:D5"/>
  </mergeCells>
  <phoneticPr fontId="1" type="noConversion"/>
  <pageMargins left="0.55118110236220474" right="0.43307086614173229" top="0.51181102362204722" bottom="0.35433070866141736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1"/>
  <sheetViews>
    <sheetView workbookViewId="0">
      <selection activeCell="K20" sqref="K20:K21"/>
    </sheetView>
  </sheetViews>
  <sheetFormatPr defaultRowHeight="16.5"/>
  <cols>
    <col min="1" max="1" width="12.25" bestFit="1" customWidth="1"/>
    <col min="2" max="3" width="10.375" bestFit="1" customWidth="1"/>
    <col min="25" max="25" width="10.375" bestFit="1" customWidth="1"/>
  </cols>
  <sheetData>
    <row r="1" spans="1:25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8.25" customHeight="1">
      <c r="A2" s="22" t="s">
        <v>454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16.5" customHeight="1">
      <c r="A4" s="26" t="s">
        <v>0</v>
      </c>
      <c r="B4" s="26" t="s">
        <v>1</v>
      </c>
      <c r="C4" s="26" t="s">
        <v>2</v>
      </c>
      <c r="D4" s="28" t="s">
        <v>48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30"/>
    </row>
    <row r="5" spans="1:25" ht="33.75">
      <c r="A5" s="27"/>
      <c r="B5" s="27"/>
      <c r="C5" s="27"/>
      <c r="D5" s="19" t="s">
        <v>5</v>
      </c>
      <c r="E5" s="19" t="s">
        <v>457</v>
      </c>
      <c r="F5" s="19" t="s">
        <v>6</v>
      </c>
      <c r="G5" s="19" t="s">
        <v>7</v>
      </c>
      <c r="H5" s="19" t="s">
        <v>49</v>
      </c>
      <c r="I5" s="19" t="s">
        <v>8</v>
      </c>
      <c r="J5" s="19" t="s">
        <v>9</v>
      </c>
      <c r="K5" s="19" t="s">
        <v>50</v>
      </c>
      <c r="L5" s="19" t="s">
        <v>51</v>
      </c>
      <c r="M5" s="19" t="s">
        <v>52</v>
      </c>
      <c r="N5" s="19" t="s">
        <v>10</v>
      </c>
      <c r="O5" s="19" t="s">
        <v>53</v>
      </c>
      <c r="P5" s="19" t="s">
        <v>54</v>
      </c>
      <c r="Q5" s="19" t="s">
        <v>11</v>
      </c>
      <c r="R5" s="19" t="s">
        <v>12</v>
      </c>
      <c r="S5" s="19" t="s">
        <v>55</v>
      </c>
      <c r="T5" s="19" t="s">
        <v>56</v>
      </c>
      <c r="U5" s="19" t="s">
        <v>57</v>
      </c>
      <c r="V5" s="19" t="s">
        <v>58</v>
      </c>
      <c r="W5" s="19" t="s">
        <v>59</v>
      </c>
      <c r="X5" s="19" t="s">
        <v>13</v>
      </c>
      <c r="Y5" s="19" t="s">
        <v>60</v>
      </c>
    </row>
    <row r="6" spans="1:25" s="16" customFormat="1">
      <c r="A6" s="33" t="s">
        <v>456</v>
      </c>
      <c r="B6" s="35">
        <v>42100398</v>
      </c>
      <c r="C6" s="35">
        <v>24430746</v>
      </c>
      <c r="D6" s="31" t="s">
        <v>455</v>
      </c>
      <c r="E6" s="31" t="s">
        <v>61</v>
      </c>
      <c r="F6" s="31" t="s">
        <v>62</v>
      </c>
      <c r="G6" s="31" t="s">
        <v>63</v>
      </c>
      <c r="H6" s="31" t="s">
        <v>64</v>
      </c>
      <c r="I6" s="31" t="s">
        <v>65</v>
      </c>
      <c r="J6" s="31" t="s">
        <v>66</v>
      </c>
      <c r="K6" s="31" t="s">
        <v>67</v>
      </c>
      <c r="L6" s="31" t="s">
        <v>68</v>
      </c>
      <c r="M6" s="31" t="s">
        <v>69</v>
      </c>
      <c r="N6" s="31" t="s">
        <v>70</v>
      </c>
      <c r="O6" s="31" t="s">
        <v>71</v>
      </c>
      <c r="P6" s="31" t="s">
        <v>72</v>
      </c>
      <c r="Q6" s="31" t="s">
        <v>73</v>
      </c>
      <c r="R6" s="31" t="s">
        <v>74</v>
      </c>
      <c r="S6" s="31" t="s">
        <v>75</v>
      </c>
      <c r="T6" s="31" t="s">
        <v>76</v>
      </c>
      <c r="U6" s="31" t="s">
        <v>77</v>
      </c>
      <c r="V6" s="31" t="s">
        <v>78</v>
      </c>
      <c r="W6" s="31" t="s">
        <v>79</v>
      </c>
      <c r="X6" s="31" t="s">
        <v>80</v>
      </c>
      <c r="Y6" s="39">
        <v>23760977</v>
      </c>
    </row>
    <row r="7" spans="1:25">
      <c r="A7" s="34"/>
      <c r="B7" s="36"/>
      <c r="C7" s="36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40"/>
    </row>
    <row r="8" spans="1:25">
      <c r="A8" s="41" t="s">
        <v>81</v>
      </c>
      <c r="B8" s="43">
        <v>8423654</v>
      </c>
      <c r="C8" s="43">
        <v>5034474</v>
      </c>
      <c r="D8" s="37" t="s">
        <v>82</v>
      </c>
      <c r="E8" s="37" t="s">
        <v>83</v>
      </c>
      <c r="F8" s="37" t="s">
        <v>84</v>
      </c>
      <c r="G8" s="37" t="s">
        <v>85</v>
      </c>
      <c r="H8" s="37" t="s">
        <v>86</v>
      </c>
      <c r="I8" s="37" t="s">
        <v>87</v>
      </c>
      <c r="J8" s="37" t="s">
        <v>88</v>
      </c>
      <c r="K8" s="37" t="s">
        <v>89</v>
      </c>
      <c r="L8" s="37" t="s">
        <v>90</v>
      </c>
      <c r="M8" s="37" t="s">
        <v>91</v>
      </c>
      <c r="N8" s="37" t="s">
        <v>92</v>
      </c>
      <c r="O8" s="37" t="s">
        <v>93</v>
      </c>
      <c r="P8" s="37" t="s">
        <v>94</v>
      </c>
      <c r="Q8" s="37" t="s">
        <v>95</v>
      </c>
      <c r="R8" s="37" t="s">
        <v>96</v>
      </c>
      <c r="S8" s="37" t="s">
        <v>97</v>
      </c>
      <c r="T8" s="37" t="s">
        <v>98</v>
      </c>
      <c r="U8" s="37" t="s">
        <v>99</v>
      </c>
      <c r="V8" s="37" t="s">
        <v>100</v>
      </c>
      <c r="W8" s="37" t="s">
        <v>101</v>
      </c>
      <c r="X8" s="37" t="s">
        <v>102</v>
      </c>
      <c r="Y8" s="43">
        <v>4938961</v>
      </c>
    </row>
    <row r="9" spans="1:25">
      <c r="A9" s="42"/>
      <c r="B9" s="44"/>
      <c r="C9" s="44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44"/>
    </row>
    <row r="10" spans="1:25">
      <c r="A10" s="41" t="s">
        <v>103</v>
      </c>
      <c r="B10" s="43">
        <v>2952961</v>
      </c>
      <c r="C10" s="43">
        <v>1636061</v>
      </c>
      <c r="D10" s="37" t="s">
        <v>104</v>
      </c>
      <c r="E10" s="37" t="s">
        <v>105</v>
      </c>
      <c r="F10" s="37" t="s">
        <v>106</v>
      </c>
      <c r="G10" s="37" t="s">
        <v>107</v>
      </c>
      <c r="H10" s="37" t="s">
        <v>108</v>
      </c>
      <c r="I10" s="37" t="s">
        <v>109</v>
      </c>
      <c r="J10" s="37" t="s">
        <v>110</v>
      </c>
      <c r="K10" s="37" t="s">
        <v>111</v>
      </c>
      <c r="L10" s="37" t="s">
        <v>112</v>
      </c>
      <c r="M10" s="37" t="s">
        <v>113</v>
      </c>
      <c r="N10" s="37" t="s">
        <v>114</v>
      </c>
      <c r="O10" s="37" t="s">
        <v>115</v>
      </c>
      <c r="P10" s="37" t="s">
        <v>116</v>
      </c>
      <c r="Q10" s="37" t="s">
        <v>117</v>
      </c>
      <c r="R10" s="37" t="s">
        <v>118</v>
      </c>
      <c r="S10" s="37" t="s">
        <v>119</v>
      </c>
      <c r="T10" s="37" t="s">
        <v>120</v>
      </c>
      <c r="U10" s="37" t="s">
        <v>121</v>
      </c>
      <c r="V10" s="37" t="s">
        <v>122</v>
      </c>
      <c r="W10" s="37" t="s">
        <v>123</v>
      </c>
      <c r="X10" s="37" t="s">
        <v>124</v>
      </c>
      <c r="Y10" s="43">
        <v>1587039</v>
      </c>
    </row>
    <row r="11" spans="1:25">
      <c r="A11" s="42"/>
      <c r="B11" s="44"/>
      <c r="C11" s="44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44"/>
    </row>
    <row r="12" spans="1:25">
      <c r="A12" s="41" t="s">
        <v>125</v>
      </c>
      <c r="B12" s="43">
        <v>2031478</v>
      </c>
      <c r="C12" s="43">
        <v>1113056</v>
      </c>
      <c r="D12" s="37" t="s">
        <v>126</v>
      </c>
      <c r="E12" s="37" t="s">
        <v>127</v>
      </c>
      <c r="F12" s="37" t="s">
        <v>128</v>
      </c>
      <c r="G12" s="37" t="s">
        <v>129</v>
      </c>
      <c r="H12" s="37" t="s">
        <v>130</v>
      </c>
      <c r="I12" s="37" t="s">
        <v>131</v>
      </c>
      <c r="J12" s="37" t="s">
        <v>132</v>
      </c>
      <c r="K12" s="37" t="s">
        <v>133</v>
      </c>
      <c r="L12" s="37" t="s">
        <v>134</v>
      </c>
      <c r="M12" s="37" t="s">
        <v>135</v>
      </c>
      <c r="N12" s="37" t="s">
        <v>136</v>
      </c>
      <c r="O12" s="37" t="s">
        <v>137</v>
      </c>
      <c r="P12" s="37" t="s">
        <v>138</v>
      </c>
      <c r="Q12" s="37" t="s">
        <v>139</v>
      </c>
      <c r="R12" s="37" t="s">
        <v>140</v>
      </c>
      <c r="S12" s="37" t="s">
        <v>141</v>
      </c>
      <c r="T12" s="37" t="s">
        <v>142</v>
      </c>
      <c r="U12" s="37" t="s">
        <v>143</v>
      </c>
      <c r="V12" s="37" t="s">
        <v>144</v>
      </c>
      <c r="W12" s="37" t="s">
        <v>145</v>
      </c>
      <c r="X12" s="37" t="s">
        <v>146</v>
      </c>
      <c r="Y12" s="43">
        <v>1077492</v>
      </c>
    </row>
    <row r="13" spans="1:25">
      <c r="A13" s="42"/>
      <c r="B13" s="44"/>
      <c r="C13" s="44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44"/>
    </row>
    <row r="14" spans="1:25">
      <c r="A14" s="41" t="s">
        <v>147</v>
      </c>
      <c r="B14" s="43">
        <v>2379666</v>
      </c>
      <c r="C14" s="43">
        <v>1323196</v>
      </c>
      <c r="D14" s="37" t="s">
        <v>148</v>
      </c>
      <c r="E14" s="37" t="s">
        <v>149</v>
      </c>
      <c r="F14" s="37" t="s">
        <v>150</v>
      </c>
      <c r="G14" s="37" t="s">
        <v>151</v>
      </c>
      <c r="H14" s="37" t="s">
        <v>152</v>
      </c>
      <c r="I14" s="37" t="s">
        <v>153</v>
      </c>
      <c r="J14" s="37" t="s">
        <v>154</v>
      </c>
      <c r="K14" s="37" t="s">
        <v>155</v>
      </c>
      <c r="L14" s="37" t="s">
        <v>156</v>
      </c>
      <c r="M14" s="37" t="s">
        <v>157</v>
      </c>
      <c r="N14" s="37" t="s">
        <v>158</v>
      </c>
      <c r="O14" s="37" t="s">
        <v>159</v>
      </c>
      <c r="P14" s="37" t="s">
        <v>160</v>
      </c>
      <c r="Q14" s="37" t="s">
        <v>161</v>
      </c>
      <c r="R14" s="37" t="s">
        <v>162</v>
      </c>
      <c r="S14" s="37" t="s">
        <v>163</v>
      </c>
      <c r="T14" s="37" t="s">
        <v>164</v>
      </c>
      <c r="U14" s="37" t="s">
        <v>165</v>
      </c>
      <c r="V14" s="37" t="s">
        <v>166</v>
      </c>
      <c r="W14" s="37" t="s">
        <v>167</v>
      </c>
      <c r="X14" s="37" t="s">
        <v>168</v>
      </c>
      <c r="Y14" s="43">
        <v>1288381</v>
      </c>
    </row>
    <row r="15" spans="1:25">
      <c r="A15" s="42"/>
      <c r="B15" s="44"/>
      <c r="C15" s="44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44"/>
    </row>
    <row r="16" spans="1:25">
      <c r="A16" s="41" t="s">
        <v>169</v>
      </c>
      <c r="B16" s="43">
        <v>1158598</v>
      </c>
      <c r="C16" s="43">
        <v>713886</v>
      </c>
      <c r="D16" s="37" t="s">
        <v>170</v>
      </c>
      <c r="E16" s="37" t="s">
        <v>171</v>
      </c>
      <c r="F16" s="37" t="s">
        <v>172</v>
      </c>
      <c r="G16" s="37" t="s">
        <v>173</v>
      </c>
      <c r="H16" s="37" t="s">
        <v>174</v>
      </c>
      <c r="I16" s="37" t="s">
        <v>175</v>
      </c>
      <c r="J16" s="37" t="s">
        <v>176</v>
      </c>
      <c r="K16" s="37" t="s">
        <v>177</v>
      </c>
      <c r="L16" s="37" t="s">
        <v>178</v>
      </c>
      <c r="M16" s="37" t="s">
        <v>179</v>
      </c>
      <c r="N16" s="37" t="s">
        <v>180</v>
      </c>
      <c r="O16" s="37" t="s">
        <v>181</v>
      </c>
      <c r="P16" s="37" t="s">
        <v>182</v>
      </c>
      <c r="Q16" s="37" t="s">
        <v>183</v>
      </c>
      <c r="R16" s="37" t="s">
        <v>184</v>
      </c>
      <c r="S16" s="37" t="s">
        <v>185</v>
      </c>
      <c r="T16" s="37" t="s">
        <v>186</v>
      </c>
      <c r="U16" s="37" t="s">
        <v>187</v>
      </c>
      <c r="V16" s="37" t="s">
        <v>188</v>
      </c>
      <c r="W16" s="37" t="s">
        <v>189</v>
      </c>
      <c r="X16" s="37" t="s">
        <v>190</v>
      </c>
      <c r="Y16" s="43">
        <v>701625</v>
      </c>
    </row>
    <row r="17" spans="1:25">
      <c r="A17" s="42"/>
      <c r="B17" s="44"/>
      <c r="C17" s="44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44"/>
    </row>
    <row r="18" spans="1:25">
      <c r="A18" s="41" t="s">
        <v>191</v>
      </c>
      <c r="B18" s="43">
        <v>1214402</v>
      </c>
      <c r="C18" s="43">
        <v>712143</v>
      </c>
      <c r="D18" s="37" t="s">
        <v>192</v>
      </c>
      <c r="E18" s="37" t="s">
        <v>193</v>
      </c>
      <c r="F18" s="37" t="s">
        <v>194</v>
      </c>
      <c r="G18" s="37" t="s">
        <v>195</v>
      </c>
      <c r="H18" s="37" t="s">
        <v>196</v>
      </c>
      <c r="I18" s="37" t="s">
        <v>197</v>
      </c>
      <c r="J18" s="37" t="s">
        <v>198</v>
      </c>
      <c r="K18" s="37" t="s">
        <v>199</v>
      </c>
      <c r="L18" s="37" t="s">
        <v>200</v>
      </c>
      <c r="M18" s="37" t="s">
        <v>201</v>
      </c>
      <c r="N18" s="37" t="s">
        <v>202</v>
      </c>
      <c r="O18" s="37" t="s">
        <v>203</v>
      </c>
      <c r="P18" s="37" t="s">
        <v>204</v>
      </c>
      <c r="Q18" s="37" t="s">
        <v>205</v>
      </c>
      <c r="R18" s="37" t="s">
        <v>206</v>
      </c>
      <c r="S18" s="37" t="s">
        <v>207</v>
      </c>
      <c r="T18" s="37" t="s">
        <v>208</v>
      </c>
      <c r="U18" s="37" t="s">
        <v>209</v>
      </c>
      <c r="V18" s="37" t="s">
        <v>210</v>
      </c>
      <c r="W18" s="37" t="s">
        <v>211</v>
      </c>
      <c r="X18" s="37" t="s">
        <v>212</v>
      </c>
      <c r="Y18" s="43">
        <v>696461</v>
      </c>
    </row>
    <row r="19" spans="1:25">
      <c r="A19" s="42"/>
      <c r="B19" s="44"/>
      <c r="C19" s="44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44"/>
    </row>
    <row r="20" spans="1:25">
      <c r="A20" s="41" t="s">
        <v>213</v>
      </c>
      <c r="B20" s="43">
        <v>937421</v>
      </c>
      <c r="C20" s="43">
        <v>554631</v>
      </c>
      <c r="D20" s="37" t="s">
        <v>214</v>
      </c>
      <c r="E20" s="37" t="s">
        <v>215</v>
      </c>
      <c r="F20" s="37" t="s">
        <v>216</v>
      </c>
      <c r="G20" s="37" t="s">
        <v>217</v>
      </c>
      <c r="H20" s="37" t="s">
        <v>218</v>
      </c>
      <c r="I20" s="37" t="s">
        <v>219</v>
      </c>
      <c r="J20" s="37" t="s">
        <v>220</v>
      </c>
      <c r="K20" s="37" t="s">
        <v>221</v>
      </c>
      <c r="L20" s="37" t="s">
        <v>222</v>
      </c>
      <c r="M20" s="37" t="s">
        <v>223</v>
      </c>
      <c r="N20" s="37" t="s">
        <v>224</v>
      </c>
      <c r="O20" s="37" t="s">
        <v>225</v>
      </c>
      <c r="P20" s="37" t="s">
        <v>226</v>
      </c>
      <c r="Q20" s="37" t="s">
        <v>227</v>
      </c>
      <c r="R20" s="37" t="s">
        <v>228</v>
      </c>
      <c r="S20" s="37" t="s">
        <v>229</v>
      </c>
      <c r="T20" s="37" t="s">
        <v>230</v>
      </c>
      <c r="U20" s="37" t="s">
        <v>231</v>
      </c>
      <c r="V20" s="37" t="s">
        <v>232</v>
      </c>
      <c r="W20" s="37" t="s">
        <v>233</v>
      </c>
      <c r="X20" s="37" t="s">
        <v>234</v>
      </c>
      <c r="Y20" s="43">
        <v>537878</v>
      </c>
    </row>
    <row r="21" spans="1:25">
      <c r="A21" s="42"/>
      <c r="B21" s="44"/>
      <c r="C21" s="44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44"/>
    </row>
    <row r="22" spans="1:25">
      <c r="A22" s="41" t="s">
        <v>235</v>
      </c>
      <c r="B22" s="43">
        <v>167798</v>
      </c>
      <c r="C22" s="43">
        <v>106587</v>
      </c>
      <c r="D22" s="37" t="s">
        <v>236</v>
      </c>
      <c r="E22" s="37" t="s">
        <v>237</v>
      </c>
      <c r="F22" s="37" t="s">
        <v>238</v>
      </c>
      <c r="G22" s="37" t="s">
        <v>239</v>
      </c>
      <c r="H22" s="37" t="s">
        <v>240</v>
      </c>
      <c r="I22" s="37" t="s">
        <v>241</v>
      </c>
      <c r="J22" s="37" t="s">
        <v>242</v>
      </c>
      <c r="K22" s="37" t="s">
        <v>243</v>
      </c>
      <c r="L22" s="37" t="s">
        <v>244</v>
      </c>
      <c r="M22" s="37" t="s">
        <v>245</v>
      </c>
      <c r="N22" s="37" t="s">
        <v>246</v>
      </c>
      <c r="O22" s="37" t="s">
        <v>247</v>
      </c>
      <c r="P22" s="37" t="s">
        <v>248</v>
      </c>
      <c r="Q22" s="37" t="s">
        <v>249</v>
      </c>
      <c r="R22" s="37" t="s">
        <v>250</v>
      </c>
      <c r="S22" s="37" t="s">
        <v>251</v>
      </c>
      <c r="T22" s="37" t="s">
        <v>252</v>
      </c>
      <c r="U22" s="37" t="s">
        <v>253</v>
      </c>
      <c r="V22" s="37" t="s">
        <v>254</v>
      </c>
      <c r="W22" s="37" t="s">
        <v>255</v>
      </c>
      <c r="X22" s="37" t="s">
        <v>256</v>
      </c>
      <c r="Y22" s="43">
        <v>103907</v>
      </c>
    </row>
    <row r="23" spans="1:25">
      <c r="A23" s="42"/>
      <c r="B23" s="44"/>
      <c r="C23" s="44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44"/>
    </row>
    <row r="24" spans="1:25">
      <c r="A24" s="41" t="s">
        <v>257</v>
      </c>
      <c r="B24" s="43">
        <v>10034919</v>
      </c>
      <c r="C24" s="43">
        <v>5768325</v>
      </c>
      <c r="D24" s="37" t="s">
        <v>258</v>
      </c>
      <c r="E24" s="37" t="s">
        <v>259</v>
      </c>
      <c r="F24" s="37" t="s">
        <v>260</v>
      </c>
      <c r="G24" s="37" t="s">
        <v>261</v>
      </c>
      <c r="H24" s="37" t="s">
        <v>262</v>
      </c>
      <c r="I24" s="37" t="s">
        <v>263</v>
      </c>
      <c r="J24" s="37" t="s">
        <v>264</v>
      </c>
      <c r="K24" s="37" t="s">
        <v>265</v>
      </c>
      <c r="L24" s="37" t="s">
        <v>266</v>
      </c>
      <c r="M24" s="37" t="s">
        <v>267</v>
      </c>
      <c r="N24" s="37" t="s">
        <v>268</v>
      </c>
      <c r="O24" s="37" t="s">
        <v>269</v>
      </c>
      <c r="P24" s="37" t="s">
        <v>270</v>
      </c>
      <c r="Q24" s="37" t="s">
        <v>271</v>
      </c>
      <c r="R24" s="37" t="s">
        <v>272</v>
      </c>
      <c r="S24" s="37" t="s">
        <v>273</v>
      </c>
      <c r="T24" s="37" t="s">
        <v>274</v>
      </c>
      <c r="U24" s="37" t="s">
        <v>275</v>
      </c>
      <c r="V24" s="37" t="s">
        <v>276</v>
      </c>
      <c r="W24" s="37" t="s">
        <v>277</v>
      </c>
      <c r="X24" s="37" t="s">
        <v>278</v>
      </c>
      <c r="Y24" s="43">
        <v>5640515</v>
      </c>
    </row>
    <row r="25" spans="1:25">
      <c r="A25" s="42"/>
      <c r="B25" s="44"/>
      <c r="C25" s="44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44"/>
    </row>
    <row r="26" spans="1:25">
      <c r="A26" s="41" t="s">
        <v>279</v>
      </c>
      <c r="B26" s="43">
        <v>1277858</v>
      </c>
      <c r="C26" s="43">
        <v>736891</v>
      </c>
      <c r="D26" s="37" t="s">
        <v>280</v>
      </c>
      <c r="E26" s="37" t="s">
        <v>281</v>
      </c>
      <c r="F26" s="37" t="s">
        <v>282</v>
      </c>
      <c r="G26" s="37" t="s">
        <v>283</v>
      </c>
      <c r="H26" s="37" t="s">
        <v>284</v>
      </c>
      <c r="I26" s="37" t="s">
        <v>285</v>
      </c>
      <c r="J26" s="37" t="s">
        <v>286</v>
      </c>
      <c r="K26" s="37" t="s">
        <v>287</v>
      </c>
      <c r="L26" s="37" t="s">
        <v>288</v>
      </c>
      <c r="M26" s="37" t="s">
        <v>289</v>
      </c>
      <c r="N26" s="37" t="s">
        <v>290</v>
      </c>
      <c r="O26" s="37" t="s">
        <v>291</v>
      </c>
      <c r="P26" s="37" t="s">
        <v>292</v>
      </c>
      <c r="Q26" s="37" t="s">
        <v>293</v>
      </c>
      <c r="R26" s="37" t="s">
        <v>294</v>
      </c>
      <c r="S26" s="37" t="s">
        <v>295</v>
      </c>
      <c r="T26" s="37" t="s">
        <v>296</v>
      </c>
      <c r="U26" s="37" t="s">
        <v>297</v>
      </c>
      <c r="V26" s="37" t="s">
        <v>298</v>
      </c>
      <c r="W26" s="37" t="s">
        <v>298</v>
      </c>
      <c r="X26" s="37" t="s">
        <v>299</v>
      </c>
      <c r="Y26" s="43">
        <v>707357</v>
      </c>
    </row>
    <row r="27" spans="1:25">
      <c r="A27" s="42"/>
      <c r="B27" s="44"/>
      <c r="C27" s="44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44"/>
    </row>
    <row r="28" spans="1:25">
      <c r="A28" s="41" t="s">
        <v>300</v>
      </c>
      <c r="B28" s="43">
        <v>1287549</v>
      </c>
      <c r="C28" s="43">
        <v>737249</v>
      </c>
      <c r="D28" s="37" t="s">
        <v>301</v>
      </c>
      <c r="E28" s="37" t="s">
        <v>302</v>
      </c>
      <c r="F28" s="37" t="s">
        <v>303</v>
      </c>
      <c r="G28" s="37" t="s">
        <v>304</v>
      </c>
      <c r="H28" s="37" t="s">
        <v>305</v>
      </c>
      <c r="I28" s="37" t="s">
        <v>306</v>
      </c>
      <c r="J28" s="37" t="s">
        <v>307</v>
      </c>
      <c r="K28" s="37" t="s">
        <v>308</v>
      </c>
      <c r="L28" s="37" t="s">
        <v>309</v>
      </c>
      <c r="M28" s="37" t="s">
        <v>310</v>
      </c>
      <c r="N28" s="37" t="s">
        <v>311</v>
      </c>
      <c r="O28" s="37" t="s">
        <v>312</v>
      </c>
      <c r="P28" s="37" t="s">
        <v>313</v>
      </c>
      <c r="Q28" s="37" t="s">
        <v>314</v>
      </c>
      <c r="R28" s="37" t="s">
        <v>315</v>
      </c>
      <c r="S28" s="37" t="s">
        <v>316</v>
      </c>
      <c r="T28" s="37" t="s">
        <v>317</v>
      </c>
      <c r="U28" s="37" t="s">
        <v>318</v>
      </c>
      <c r="V28" s="37" t="s">
        <v>319</v>
      </c>
      <c r="W28" s="37" t="s">
        <v>320</v>
      </c>
      <c r="X28" s="37" t="s">
        <v>321</v>
      </c>
      <c r="Y28" s="43">
        <v>710989</v>
      </c>
    </row>
    <row r="29" spans="1:25">
      <c r="A29" s="42"/>
      <c r="B29" s="44"/>
      <c r="C29" s="44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44"/>
    </row>
    <row r="30" spans="1:25">
      <c r="A30" s="41" t="s">
        <v>322</v>
      </c>
      <c r="B30" s="43">
        <v>1683854</v>
      </c>
      <c r="C30" s="43">
        <v>934429</v>
      </c>
      <c r="D30" s="37" t="s">
        <v>323</v>
      </c>
      <c r="E30" s="37" t="s">
        <v>324</v>
      </c>
      <c r="F30" s="37" t="s">
        <v>325</v>
      </c>
      <c r="G30" s="37" t="s">
        <v>326</v>
      </c>
      <c r="H30" s="37" t="s">
        <v>327</v>
      </c>
      <c r="I30" s="37" t="s">
        <v>328</v>
      </c>
      <c r="J30" s="37" t="s">
        <v>329</v>
      </c>
      <c r="K30" s="37" t="s">
        <v>330</v>
      </c>
      <c r="L30" s="37" t="s">
        <v>331</v>
      </c>
      <c r="M30" s="37" t="s">
        <v>332</v>
      </c>
      <c r="N30" s="37" t="s">
        <v>333</v>
      </c>
      <c r="O30" s="37" t="s">
        <v>334</v>
      </c>
      <c r="P30" s="37" t="s">
        <v>335</v>
      </c>
      <c r="Q30" s="37" t="s">
        <v>336</v>
      </c>
      <c r="R30" s="37" t="s">
        <v>337</v>
      </c>
      <c r="S30" s="37" t="s">
        <v>338</v>
      </c>
      <c r="T30" s="37" t="s">
        <v>339</v>
      </c>
      <c r="U30" s="37" t="s">
        <v>340</v>
      </c>
      <c r="V30" s="37" t="s">
        <v>341</v>
      </c>
      <c r="W30" s="37" t="s">
        <v>342</v>
      </c>
      <c r="X30" s="37" t="s">
        <v>343</v>
      </c>
      <c r="Y30" s="43">
        <v>899034</v>
      </c>
    </row>
    <row r="31" spans="1:25">
      <c r="A31" s="42"/>
      <c r="B31" s="44"/>
      <c r="C31" s="44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44"/>
    </row>
    <row r="32" spans="1:25">
      <c r="A32" s="41" t="s">
        <v>344</v>
      </c>
      <c r="B32" s="43">
        <v>1520032</v>
      </c>
      <c r="C32" s="43">
        <v>956033</v>
      </c>
      <c r="D32" s="37" t="s">
        <v>345</v>
      </c>
      <c r="E32" s="37" t="s">
        <v>346</v>
      </c>
      <c r="F32" s="37" t="s">
        <v>347</v>
      </c>
      <c r="G32" s="37" t="s">
        <v>348</v>
      </c>
      <c r="H32" s="37" t="s">
        <v>349</v>
      </c>
      <c r="I32" s="37" t="s">
        <v>350</v>
      </c>
      <c r="J32" s="37" t="s">
        <v>351</v>
      </c>
      <c r="K32" s="37" t="s">
        <v>352</v>
      </c>
      <c r="L32" s="37" t="s">
        <v>353</v>
      </c>
      <c r="M32" s="37" t="s">
        <v>354</v>
      </c>
      <c r="N32" s="37" t="s">
        <v>355</v>
      </c>
      <c r="O32" s="37" t="s">
        <v>356</v>
      </c>
      <c r="P32" s="37" t="s">
        <v>357</v>
      </c>
      <c r="Q32" s="37" t="s">
        <v>358</v>
      </c>
      <c r="R32" s="37" t="s">
        <v>359</v>
      </c>
      <c r="S32" s="37" t="s">
        <v>360</v>
      </c>
      <c r="T32" s="37" t="s">
        <v>361</v>
      </c>
      <c r="U32" s="37" t="s">
        <v>362</v>
      </c>
      <c r="V32" s="37" t="s">
        <v>363</v>
      </c>
      <c r="W32" s="37" t="s">
        <v>364</v>
      </c>
      <c r="X32" s="37" t="s">
        <v>365</v>
      </c>
      <c r="Y32" s="43">
        <v>925272</v>
      </c>
    </row>
    <row r="33" spans="1:25">
      <c r="A33" s="42"/>
      <c r="B33" s="44"/>
      <c r="C33" s="44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44"/>
    </row>
    <row r="34" spans="1:25">
      <c r="A34" s="41" t="s">
        <v>366</v>
      </c>
      <c r="B34" s="43">
        <v>1567192</v>
      </c>
      <c r="C34" s="43">
        <v>997524</v>
      </c>
      <c r="D34" s="37" t="s">
        <v>367</v>
      </c>
      <c r="E34" s="37" t="s">
        <v>368</v>
      </c>
      <c r="F34" s="37" t="s">
        <v>369</v>
      </c>
      <c r="G34" s="37" t="s">
        <v>370</v>
      </c>
      <c r="H34" s="37" t="s">
        <v>371</v>
      </c>
      <c r="I34" s="37" t="s">
        <v>372</v>
      </c>
      <c r="J34" s="37" t="s">
        <v>373</v>
      </c>
      <c r="K34" s="37" t="s">
        <v>374</v>
      </c>
      <c r="L34" s="37" t="s">
        <v>375</v>
      </c>
      <c r="M34" s="37" t="s">
        <v>376</v>
      </c>
      <c r="N34" s="37" t="s">
        <v>377</v>
      </c>
      <c r="O34" s="37" t="s">
        <v>378</v>
      </c>
      <c r="P34" s="37" t="s">
        <v>379</v>
      </c>
      <c r="Q34" s="37" t="s">
        <v>380</v>
      </c>
      <c r="R34" s="37" t="s">
        <v>381</v>
      </c>
      <c r="S34" s="37" t="s">
        <v>382</v>
      </c>
      <c r="T34" s="37" t="s">
        <v>383</v>
      </c>
      <c r="U34" s="37" t="s">
        <v>384</v>
      </c>
      <c r="V34" s="37" t="s">
        <v>385</v>
      </c>
      <c r="W34" s="37" t="s">
        <v>386</v>
      </c>
      <c r="X34" s="37" t="s">
        <v>387</v>
      </c>
      <c r="Y34" s="43">
        <v>961132</v>
      </c>
    </row>
    <row r="35" spans="1:25">
      <c r="A35" s="42"/>
      <c r="B35" s="44"/>
      <c r="C35" s="44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44"/>
    </row>
    <row r="36" spans="1:25">
      <c r="A36" s="41" t="s">
        <v>388</v>
      </c>
      <c r="B36" s="43">
        <v>2242016</v>
      </c>
      <c r="C36" s="43">
        <v>1270113</v>
      </c>
      <c r="D36" s="37" t="s">
        <v>389</v>
      </c>
      <c r="E36" s="37" t="s">
        <v>390</v>
      </c>
      <c r="F36" s="37" t="s">
        <v>391</v>
      </c>
      <c r="G36" s="37" t="s">
        <v>392</v>
      </c>
      <c r="H36" s="37" t="s">
        <v>393</v>
      </c>
      <c r="I36" s="37" t="s">
        <v>394</v>
      </c>
      <c r="J36" s="37" t="s">
        <v>395</v>
      </c>
      <c r="K36" s="37" t="s">
        <v>396</v>
      </c>
      <c r="L36" s="37" t="s">
        <v>397</v>
      </c>
      <c r="M36" s="37" t="s">
        <v>398</v>
      </c>
      <c r="N36" s="37" t="s">
        <v>399</v>
      </c>
      <c r="O36" s="37" t="s">
        <v>400</v>
      </c>
      <c r="P36" s="37" t="s">
        <v>401</v>
      </c>
      <c r="Q36" s="37" t="s">
        <v>402</v>
      </c>
      <c r="R36" s="37" t="s">
        <v>403</v>
      </c>
      <c r="S36" s="37" t="s">
        <v>404</v>
      </c>
      <c r="T36" s="37" t="s">
        <v>405</v>
      </c>
      <c r="U36" s="37" t="s">
        <v>406</v>
      </c>
      <c r="V36" s="37" t="s">
        <v>407</v>
      </c>
      <c r="W36" s="37" t="s">
        <v>408</v>
      </c>
      <c r="X36" s="37" t="s">
        <v>409</v>
      </c>
      <c r="Y36" s="43">
        <v>1211317</v>
      </c>
    </row>
    <row r="37" spans="1:25">
      <c r="A37" s="42"/>
      <c r="B37" s="44"/>
      <c r="C37" s="44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44"/>
    </row>
    <row r="38" spans="1:25">
      <c r="A38" s="41" t="s">
        <v>410</v>
      </c>
      <c r="B38" s="43">
        <v>2719668</v>
      </c>
      <c r="C38" s="43">
        <v>1549255</v>
      </c>
      <c r="D38" s="37" t="s">
        <v>411</v>
      </c>
      <c r="E38" s="37" t="s">
        <v>412</v>
      </c>
      <c r="F38" s="37" t="s">
        <v>413</v>
      </c>
      <c r="G38" s="37" t="s">
        <v>414</v>
      </c>
      <c r="H38" s="37" t="s">
        <v>415</v>
      </c>
      <c r="I38" s="37" t="s">
        <v>416</v>
      </c>
      <c r="J38" s="37" t="s">
        <v>417</v>
      </c>
      <c r="K38" s="37" t="s">
        <v>418</v>
      </c>
      <c r="L38" s="37" t="s">
        <v>419</v>
      </c>
      <c r="M38" s="37" t="s">
        <v>420</v>
      </c>
      <c r="N38" s="37" t="s">
        <v>421</v>
      </c>
      <c r="O38" s="37" t="s">
        <v>422</v>
      </c>
      <c r="P38" s="37" t="s">
        <v>423</v>
      </c>
      <c r="Q38" s="37" t="s">
        <v>424</v>
      </c>
      <c r="R38" s="37" t="s">
        <v>425</v>
      </c>
      <c r="S38" s="37" t="s">
        <v>426</v>
      </c>
      <c r="T38" s="37" t="s">
        <v>427</v>
      </c>
      <c r="U38" s="37" t="s">
        <v>428</v>
      </c>
      <c r="V38" s="37" t="s">
        <v>429</v>
      </c>
      <c r="W38" s="37" t="s">
        <v>430</v>
      </c>
      <c r="X38" s="37" t="s">
        <v>431</v>
      </c>
      <c r="Y38" s="43">
        <v>1496216</v>
      </c>
    </row>
    <row r="39" spans="1:25">
      <c r="A39" s="42"/>
      <c r="B39" s="44"/>
      <c r="C39" s="44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44"/>
    </row>
    <row r="40" spans="1:25">
      <c r="A40" s="41" t="s">
        <v>432</v>
      </c>
      <c r="B40" s="43">
        <v>501332</v>
      </c>
      <c r="C40" s="43">
        <v>286893</v>
      </c>
      <c r="D40" s="37" t="s">
        <v>433</v>
      </c>
      <c r="E40" s="37" t="s">
        <v>434</v>
      </c>
      <c r="F40" s="37" t="s">
        <v>435</v>
      </c>
      <c r="G40" s="37" t="s">
        <v>436</v>
      </c>
      <c r="H40" s="37" t="s">
        <v>437</v>
      </c>
      <c r="I40" s="37" t="s">
        <v>438</v>
      </c>
      <c r="J40" s="37" t="s">
        <v>439</v>
      </c>
      <c r="K40" s="37" t="s">
        <v>440</v>
      </c>
      <c r="L40" s="37" t="s">
        <v>441</v>
      </c>
      <c r="M40" s="37" t="s">
        <v>442</v>
      </c>
      <c r="N40" s="37" t="s">
        <v>443</v>
      </c>
      <c r="O40" s="37" t="s">
        <v>444</v>
      </c>
      <c r="P40" s="37" t="s">
        <v>445</v>
      </c>
      <c r="Q40" s="37" t="s">
        <v>446</v>
      </c>
      <c r="R40" s="37" t="s">
        <v>447</v>
      </c>
      <c r="S40" s="37" t="s">
        <v>448</v>
      </c>
      <c r="T40" s="37" t="s">
        <v>449</v>
      </c>
      <c r="U40" s="37" t="s">
        <v>450</v>
      </c>
      <c r="V40" s="37" t="s">
        <v>451</v>
      </c>
      <c r="W40" s="37" t="s">
        <v>452</v>
      </c>
      <c r="X40" s="37" t="s">
        <v>453</v>
      </c>
      <c r="Y40" s="43">
        <v>277401</v>
      </c>
    </row>
    <row r="41" spans="1:25">
      <c r="A41" s="42"/>
      <c r="B41" s="44"/>
      <c r="C41" s="44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44"/>
    </row>
  </sheetData>
  <mergeCells count="455">
    <mergeCell ref="H40:H41"/>
    <mergeCell ref="I40:I41"/>
    <mergeCell ref="J40:J41"/>
    <mergeCell ref="K40:K41"/>
    <mergeCell ref="L40:L41"/>
    <mergeCell ref="Y40:Y41"/>
    <mergeCell ref="S40:S41"/>
    <mergeCell ref="T40:T41"/>
    <mergeCell ref="U40:U41"/>
    <mergeCell ref="V40:V41"/>
    <mergeCell ref="W40:W41"/>
    <mergeCell ref="X40:X41"/>
    <mergeCell ref="A40:A41"/>
    <mergeCell ref="B40:B41"/>
    <mergeCell ref="C40:C41"/>
    <mergeCell ref="D40:D41"/>
    <mergeCell ref="E40:E41"/>
    <mergeCell ref="F40:F41"/>
    <mergeCell ref="S38:S39"/>
    <mergeCell ref="T38:T39"/>
    <mergeCell ref="U38:U39"/>
    <mergeCell ref="M38:M39"/>
    <mergeCell ref="N38:N39"/>
    <mergeCell ref="O38:O39"/>
    <mergeCell ref="P38:P39"/>
    <mergeCell ref="Q38:Q39"/>
    <mergeCell ref="R38:R39"/>
    <mergeCell ref="G38:G39"/>
    <mergeCell ref="H38:H39"/>
    <mergeCell ref="M40:M41"/>
    <mergeCell ref="N40:N41"/>
    <mergeCell ref="O40:O41"/>
    <mergeCell ref="P40:P41"/>
    <mergeCell ref="Q40:Q41"/>
    <mergeCell ref="R40:R41"/>
    <mergeCell ref="G40:G41"/>
    <mergeCell ref="A38:A39"/>
    <mergeCell ref="B38:B39"/>
    <mergeCell ref="C38:C39"/>
    <mergeCell ref="D38:D39"/>
    <mergeCell ref="E38:E39"/>
    <mergeCell ref="F38:F39"/>
    <mergeCell ref="S36:S37"/>
    <mergeCell ref="T36:T37"/>
    <mergeCell ref="U36:U37"/>
    <mergeCell ref="V36:V37"/>
    <mergeCell ref="W36:W37"/>
    <mergeCell ref="X36:X37"/>
    <mergeCell ref="M36:M37"/>
    <mergeCell ref="N36:N37"/>
    <mergeCell ref="O36:O37"/>
    <mergeCell ref="P36:P37"/>
    <mergeCell ref="Y38:Y39"/>
    <mergeCell ref="V38:V39"/>
    <mergeCell ref="W38:W39"/>
    <mergeCell ref="X38:X39"/>
    <mergeCell ref="Y34:Y35"/>
    <mergeCell ref="J34:J35"/>
    <mergeCell ref="K34:K35"/>
    <mergeCell ref="L34:L35"/>
    <mergeCell ref="I38:I39"/>
    <mergeCell ref="J38:J39"/>
    <mergeCell ref="K38:K39"/>
    <mergeCell ref="L38:L39"/>
    <mergeCell ref="Y36:Y37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A36:A37"/>
    <mergeCell ref="B36:B37"/>
    <mergeCell ref="C36:C37"/>
    <mergeCell ref="D36:D37"/>
    <mergeCell ref="E36:E37"/>
    <mergeCell ref="F36:F37"/>
    <mergeCell ref="S34:S35"/>
    <mergeCell ref="T34:T35"/>
    <mergeCell ref="U34:U35"/>
    <mergeCell ref="G34:G35"/>
    <mergeCell ref="H34:H35"/>
    <mergeCell ref="I34:I35"/>
    <mergeCell ref="Q36:Q37"/>
    <mergeCell ref="R36:R37"/>
    <mergeCell ref="G36:G37"/>
    <mergeCell ref="H36:H37"/>
    <mergeCell ref="I36:I37"/>
    <mergeCell ref="J36:J37"/>
    <mergeCell ref="K36:K37"/>
    <mergeCell ref="L36:L37"/>
    <mergeCell ref="A34:A35"/>
    <mergeCell ref="B34:B35"/>
    <mergeCell ref="C34:C35"/>
    <mergeCell ref="D34:D35"/>
    <mergeCell ref="E34:E35"/>
    <mergeCell ref="F34:F35"/>
    <mergeCell ref="S32:S33"/>
    <mergeCell ref="T32:T33"/>
    <mergeCell ref="U32:U33"/>
    <mergeCell ref="V32:V33"/>
    <mergeCell ref="W32:W33"/>
    <mergeCell ref="X32:X33"/>
    <mergeCell ref="M32:M33"/>
    <mergeCell ref="N32:N33"/>
    <mergeCell ref="O32:O33"/>
    <mergeCell ref="P32:P33"/>
    <mergeCell ref="Q32:Q33"/>
    <mergeCell ref="R32:R33"/>
    <mergeCell ref="G32:G33"/>
    <mergeCell ref="H32:H33"/>
    <mergeCell ref="I32:I33"/>
    <mergeCell ref="J32:J33"/>
    <mergeCell ref="K32:K33"/>
    <mergeCell ref="L32:L33"/>
    <mergeCell ref="Y30:Y31"/>
    <mergeCell ref="A32:A33"/>
    <mergeCell ref="B32:B33"/>
    <mergeCell ref="C32:C33"/>
    <mergeCell ref="D32:D33"/>
    <mergeCell ref="E32:E33"/>
    <mergeCell ref="F32:F33"/>
    <mergeCell ref="S30:S31"/>
    <mergeCell ref="T30:T31"/>
    <mergeCell ref="U30:U31"/>
    <mergeCell ref="V30:V31"/>
    <mergeCell ref="W30:W31"/>
    <mergeCell ref="X30:X31"/>
    <mergeCell ref="M30:M31"/>
    <mergeCell ref="N30:N31"/>
    <mergeCell ref="O30:O31"/>
    <mergeCell ref="P30:P31"/>
    <mergeCell ref="Y32:Y33"/>
    <mergeCell ref="R30:R31"/>
    <mergeCell ref="G30:G31"/>
    <mergeCell ref="H30:H31"/>
    <mergeCell ref="I30:I31"/>
    <mergeCell ref="J30:J31"/>
    <mergeCell ref="K30:K31"/>
    <mergeCell ref="L30:L31"/>
    <mergeCell ref="Y28:Y29"/>
    <mergeCell ref="J28:J29"/>
    <mergeCell ref="K28:K29"/>
    <mergeCell ref="L28:L29"/>
    <mergeCell ref="A30:A31"/>
    <mergeCell ref="B30:B31"/>
    <mergeCell ref="C30:C31"/>
    <mergeCell ref="D30:D31"/>
    <mergeCell ref="E30:E31"/>
    <mergeCell ref="F30:F31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Q30:Q31"/>
    <mergeCell ref="A28:A29"/>
    <mergeCell ref="B28:B29"/>
    <mergeCell ref="C28:C29"/>
    <mergeCell ref="D28:D29"/>
    <mergeCell ref="E28:E29"/>
    <mergeCell ref="F28:F29"/>
    <mergeCell ref="S26:S27"/>
    <mergeCell ref="T26:T27"/>
    <mergeCell ref="U26:U27"/>
    <mergeCell ref="M26:M27"/>
    <mergeCell ref="N26:N27"/>
    <mergeCell ref="O26:O27"/>
    <mergeCell ref="P26:P27"/>
    <mergeCell ref="Q26:Q27"/>
    <mergeCell ref="R26:R27"/>
    <mergeCell ref="G26:G27"/>
    <mergeCell ref="H26:H27"/>
    <mergeCell ref="A26:A27"/>
    <mergeCell ref="B26:B27"/>
    <mergeCell ref="C26:C27"/>
    <mergeCell ref="D26:D27"/>
    <mergeCell ref="E26:E27"/>
    <mergeCell ref="F26:F27"/>
    <mergeCell ref="S24:S25"/>
    <mergeCell ref="T24:T25"/>
    <mergeCell ref="U24:U25"/>
    <mergeCell ref="V24:V25"/>
    <mergeCell ref="W24:W25"/>
    <mergeCell ref="X24:X25"/>
    <mergeCell ref="M24:M25"/>
    <mergeCell ref="N24:N25"/>
    <mergeCell ref="O24:O25"/>
    <mergeCell ref="P24:P25"/>
    <mergeCell ref="Y26:Y27"/>
    <mergeCell ref="V26:V27"/>
    <mergeCell ref="W26:W27"/>
    <mergeCell ref="X26:X27"/>
    <mergeCell ref="Y22:Y23"/>
    <mergeCell ref="J22:J23"/>
    <mergeCell ref="K22:K23"/>
    <mergeCell ref="L22:L23"/>
    <mergeCell ref="I26:I27"/>
    <mergeCell ref="J26:J27"/>
    <mergeCell ref="K26:K27"/>
    <mergeCell ref="L26:L27"/>
    <mergeCell ref="Y24:Y25"/>
    <mergeCell ref="V22:V23"/>
    <mergeCell ref="W22:W23"/>
    <mergeCell ref="X22:X23"/>
    <mergeCell ref="M22:M23"/>
    <mergeCell ref="N22:N23"/>
    <mergeCell ref="O22:O23"/>
    <mergeCell ref="P22:P23"/>
    <mergeCell ref="Q22:Q23"/>
    <mergeCell ref="R22:R23"/>
    <mergeCell ref="A24:A25"/>
    <mergeCell ref="B24:B25"/>
    <mergeCell ref="C24:C25"/>
    <mergeCell ref="D24:D25"/>
    <mergeCell ref="E24:E25"/>
    <mergeCell ref="F24:F25"/>
    <mergeCell ref="S22:S23"/>
    <mergeCell ref="T22:T23"/>
    <mergeCell ref="U22:U23"/>
    <mergeCell ref="G22:G23"/>
    <mergeCell ref="H22:H23"/>
    <mergeCell ref="I22:I23"/>
    <mergeCell ref="Q24:Q25"/>
    <mergeCell ref="R24:R25"/>
    <mergeCell ref="G24:G25"/>
    <mergeCell ref="H24:H25"/>
    <mergeCell ref="I24:I25"/>
    <mergeCell ref="J24:J25"/>
    <mergeCell ref="K24:K25"/>
    <mergeCell ref="L24:L25"/>
    <mergeCell ref="A22:A23"/>
    <mergeCell ref="B22:B23"/>
    <mergeCell ref="C22:C23"/>
    <mergeCell ref="D22:D23"/>
    <mergeCell ref="E22:E23"/>
    <mergeCell ref="F22:F23"/>
    <mergeCell ref="S20:S21"/>
    <mergeCell ref="T20:T21"/>
    <mergeCell ref="U20:U21"/>
    <mergeCell ref="V20:V21"/>
    <mergeCell ref="W20:W21"/>
    <mergeCell ref="X20:X21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Y18:Y19"/>
    <mergeCell ref="A20:A21"/>
    <mergeCell ref="B20:B21"/>
    <mergeCell ref="C20:C21"/>
    <mergeCell ref="D20:D21"/>
    <mergeCell ref="E20:E21"/>
    <mergeCell ref="F20:F21"/>
    <mergeCell ref="S18:S19"/>
    <mergeCell ref="T18:T19"/>
    <mergeCell ref="U18:U19"/>
    <mergeCell ref="V18:V19"/>
    <mergeCell ref="W18:W19"/>
    <mergeCell ref="X18:X19"/>
    <mergeCell ref="M18:M19"/>
    <mergeCell ref="N18:N19"/>
    <mergeCell ref="O18:O19"/>
    <mergeCell ref="P18:P19"/>
    <mergeCell ref="Y20:Y21"/>
    <mergeCell ref="R18:R19"/>
    <mergeCell ref="G18:G19"/>
    <mergeCell ref="H18:H19"/>
    <mergeCell ref="I18:I19"/>
    <mergeCell ref="J18:J19"/>
    <mergeCell ref="K18:K19"/>
    <mergeCell ref="L18:L19"/>
    <mergeCell ref="Y16:Y17"/>
    <mergeCell ref="J16:J17"/>
    <mergeCell ref="K16:K17"/>
    <mergeCell ref="L16:L17"/>
    <mergeCell ref="A18:A19"/>
    <mergeCell ref="B18:B19"/>
    <mergeCell ref="C18:C19"/>
    <mergeCell ref="D18:D19"/>
    <mergeCell ref="E18:E19"/>
    <mergeCell ref="F18:F19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R16:R17"/>
    <mergeCell ref="G16:G17"/>
    <mergeCell ref="H16:H17"/>
    <mergeCell ref="I16:I17"/>
    <mergeCell ref="Q18:Q19"/>
    <mergeCell ref="A16:A17"/>
    <mergeCell ref="B16:B17"/>
    <mergeCell ref="C16:C17"/>
    <mergeCell ref="D16:D17"/>
    <mergeCell ref="E16:E17"/>
    <mergeCell ref="F16:F17"/>
    <mergeCell ref="S14:S15"/>
    <mergeCell ref="T14:T15"/>
    <mergeCell ref="U14:U15"/>
    <mergeCell ref="M14:M15"/>
    <mergeCell ref="N14:N15"/>
    <mergeCell ref="O14:O15"/>
    <mergeCell ref="P14:P15"/>
    <mergeCell ref="Q14:Q15"/>
    <mergeCell ref="R14:R15"/>
    <mergeCell ref="G14:G15"/>
    <mergeCell ref="H14:H15"/>
    <mergeCell ref="A14:A15"/>
    <mergeCell ref="B14:B15"/>
    <mergeCell ref="C14:C15"/>
    <mergeCell ref="D14:D15"/>
    <mergeCell ref="E14:E15"/>
    <mergeCell ref="F14:F15"/>
    <mergeCell ref="S12:S13"/>
    <mergeCell ref="T12:T13"/>
    <mergeCell ref="U12:U13"/>
    <mergeCell ref="V12:V13"/>
    <mergeCell ref="W12:W13"/>
    <mergeCell ref="X12:X13"/>
    <mergeCell ref="M12:M13"/>
    <mergeCell ref="N12:N13"/>
    <mergeCell ref="O12:O13"/>
    <mergeCell ref="P12:P13"/>
    <mergeCell ref="Y14:Y15"/>
    <mergeCell ref="V14:V15"/>
    <mergeCell ref="W14:W15"/>
    <mergeCell ref="X14:X15"/>
    <mergeCell ref="Y10:Y11"/>
    <mergeCell ref="J10:J11"/>
    <mergeCell ref="K10:K11"/>
    <mergeCell ref="L10:L11"/>
    <mergeCell ref="I14:I15"/>
    <mergeCell ref="J14:J15"/>
    <mergeCell ref="K14:K15"/>
    <mergeCell ref="L14:L15"/>
    <mergeCell ref="Y12:Y13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A12:A13"/>
    <mergeCell ref="B12:B13"/>
    <mergeCell ref="C12:C13"/>
    <mergeCell ref="D12:D13"/>
    <mergeCell ref="E12:E13"/>
    <mergeCell ref="F12:F13"/>
    <mergeCell ref="S10:S11"/>
    <mergeCell ref="T10:T11"/>
    <mergeCell ref="U10:U11"/>
    <mergeCell ref="G10:G11"/>
    <mergeCell ref="H10:H11"/>
    <mergeCell ref="I10:I11"/>
    <mergeCell ref="Q12:Q13"/>
    <mergeCell ref="R12:R13"/>
    <mergeCell ref="G12:G13"/>
    <mergeCell ref="H12:H13"/>
    <mergeCell ref="I12:I13"/>
    <mergeCell ref="J12:J13"/>
    <mergeCell ref="K12:K13"/>
    <mergeCell ref="L12:L13"/>
    <mergeCell ref="A10:A11"/>
    <mergeCell ref="B10:B11"/>
    <mergeCell ref="C10:C11"/>
    <mergeCell ref="D10:D11"/>
    <mergeCell ref="E10:E11"/>
    <mergeCell ref="F10:F11"/>
    <mergeCell ref="S8:S9"/>
    <mergeCell ref="T8:T9"/>
    <mergeCell ref="U8:U9"/>
    <mergeCell ref="V8:V9"/>
    <mergeCell ref="W8:W9"/>
    <mergeCell ref="X8:X9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Y6:Y7"/>
    <mergeCell ref="A8:A9"/>
    <mergeCell ref="B8:B9"/>
    <mergeCell ref="C8:C9"/>
    <mergeCell ref="D8:D9"/>
    <mergeCell ref="E8:E9"/>
    <mergeCell ref="F8:F9"/>
    <mergeCell ref="S6:S7"/>
    <mergeCell ref="T6:T7"/>
    <mergeCell ref="U6:U7"/>
    <mergeCell ref="V6:V7"/>
    <mergeCell ref="W6:W7"/>
    <mergeCell ref="X6:X7"/>
    <mergeCell ref="M6:M7"/>
    <mergeCell ref="N6:N7"/>
    <mergeCell ref="O6:O7"/>
    <mergeCell ref="P6:P7"/>
    <mergeCell ref="Y8:Y9"/>
    <mergeCell ref="A2:Y2"/>
    <mergeCell ref="A4:A5"/>
    <mergeCell ref="B4:B5"/>
    <mergeCell ref="C4:C5"/>
    <mergeCell ref="D4:Y4"/>
    <mergeCell ref="Q6:Q7"/>
    <mergeCell ref="R6:R7"/>
    <mergeCell ref="G6:G7"/>
    <mergeCell ref="H6:H7"/>
    <mergeCell ref="I6:I7"/>
    <mergeCell ref="J6:J7"/>
    <mergeCell ref="K6:K7"/>
    <mergeCell ref="L6:L7"/>
    <mergeCell ref="A6:A7"/>
    <mergeCell ref="B6:B7"/>
    <mergeCell ref="C6:C7"/>
    <mergeCell ref="D6:D7"/>
    <mergeCell ref="E6:E7"/>
    <mergeCell ref="F6:F7"/>
  </mergeCells>
  <phoneticPr fontId="1" type="noConversion"/>
  <pageMargins left="0.35433070866141736" right="0.39370078740157483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지역구 정당별 득표수</vt:lpstr>
      <vt:lpstr>비례대표 정당별 득표수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김종만</dc:creator>
  <cp:lastModifiedBy>김종만</cp:lastModifiedBy>
  <cp:lastPrinted>2016-04-15T06:56:57Z</cp:lastPrinted>
  <dcterms:created xsi:type="dcterms:W3CDTF">2016-04-14T02:24:09Z</dcterms:created>
  <dcterms:modified xsi:type="dcterms:W3CDTF">2016-04-15T06:57:15Z</dcterms:modified>
</cp:coreProperties>
</file>